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Mirandela/"/>
    </mc:Choice>
  </mc:AlternateContent>
  <xr:revisionPtr revIDLastSave="130" documentId="13_ncr:1_{C6E79E55-5BE1-2942-A0EF-CCCD6019F855}" xr6:coauthVersionLast="47" xr6:coauthVersionMax="47" xr10:uidLastSave="{EA7FD684-0CD9-8542-8DC3-26B13E8F0157}"/>
  <workbookProtection workbookPassword="CF7A" lockStructure="1"/>
  <bookViews>
    <workbookView xWindow="0" yWindow="660" windowWidth="34560" windowHeight="2000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<sst xmlns="http://schemas.openxmlformats.org/spreadsheetml/2006/main" count="255" uniqueCount="68">
  <si>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</si>
  <si>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</si>
  <si>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</si>
  <si>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</si>
  <si>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</si>
  <si>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</si>
  <si>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</si>
  <si>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</si>
  <si>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</si>
  <si>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</si>
  <si>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</si>
  <si>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</si>
  <si>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</si>
  <si>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</si>
  <si>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</si>
  <si>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</si>
  <si>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</si>
  <si>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</si>
  <si>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</si>
  <si>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</si>
  <si>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</si>
  <si>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</si>
  <si>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</si>
  <si>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</si>
  <si>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</si>
  <si>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</si>
  <si>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</si>
  <si>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</si>
  <si>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</si>
  <si>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</si>
  <si>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</si>
  <si>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</si>
  <si>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</si>
  <si>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</si>
  <si>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</si>
  <si>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</si>
  <si>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</si>
  <si>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</si>
  <si>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</si>
  <si>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</si>
  <si>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</si>
  <si>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</si>
  <si>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</si>
  <si>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</si>
  <si>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</si>
  <si>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</si>
  <si>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</si>
  <si>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</si>
  <si>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</si>
  <si>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</si>
  <si>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</si>
  <si>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</si>
  <si>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</si>
  <si>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</si>
  <si>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</si>
  <si>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</si>
  <si>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</si>
  <si>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</si>
  <si>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</si>
  <si>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</si>
  <si>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existem documentos longos que necessitem de índice com âncoras.</t>
  </si>
  <si>
    <t>Município de Mirandela</t>
  </si>
  <si>
    <t>https://www.cm-mirandela.pt</t>
  </si>
  <si>
    <t>https://www.cm-mirandela.pt/pages/2356</t>
  </si>
  <si>
    <t>https://www.cm-mirandela.pt/pages/303</t>
  </si>
  <si>
    <t>https://www.cm-mirandela.pt/</t>
  </si>
  <si>
    <t>https://www.cm-mirandela.pt/pages/300</t>
  </si>
  <si>
    <t>https://www.cm-mirandela.pt/pages/897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</si>
</sst>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vertical="top" wrapText="1"/>
    </xf>
    <xf numFmtId="0" fontId="5" fillId="0" borderId="0" xfId="1" applyProtection="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3E557915-DB91-B0E9-C0A2-64ADB5979281}"/>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705FC493-8AE1-62FE-04DF-53AF76F4F3B7}"/>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CF63BE39-D7BF-9992-8FF2-B2A9AC738A0C}"/>
            </a:ext>
          </a:extLst>
        </xdr:cNvPr>
        <xdr:cNvPicPr>
          <a:picLocks noChangeAspect="1"/>
        </xdr:cNvPicPr>
      </xdr:nvPicPr>
      <xdr:blipFill>
        <a:blip xmlns:r="http://schemas.openxmlformats.org/officeDocument/2006/relationships" r:embed="rId1"/>
        <a:stretch>
          <a:fillRect/>
        </a:stretch>
      </xdr:blipFill>
      <xdr:spPr>
        <a:xfrm>
          <a:off x="825500" y="2006600"/>
          <a:ext cx="4267200" cy="267687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45</xdr:row>
      <xdr:rowOff>170330</xdr:rowOff>
    </xdr:to>
    <xdr:pic>
      <xdr:nvPicPr>
        <xdr:cNvPr id="2" name="Picture 1">
          <a:extLst>
            <a:ext uri="{FF2B5EF4-FFF2-40B4-BE49-F238E27FC236}">
              <a16:creationId xmlns:a16="http://schemas.microsoft.com/office/drawing/2014/main" id="{9DE62265-1A89-3BE8-F317-32AFA9E84ED5}"/>
            </a:ext>
          </a:extLst>
        </xdr:cNvPr>
        <xdr:cNvPicPr>
          <a:picLocks noChangeAspect="1"/>
        </xdr:cNvPicPr>
      </xdr:nvPicPr>
      <xdr:blipFill>
        <a:blip xmlns:r="http://schemas.openxmlformats.org/officeDocument/2006/relationships" r:embed="rId1"/>
        <a:stretch>
          <a:fillRect/>
        </a:stretch>
      </xdr:blipFill>
      <xdr:spPr>
        <a:xfrm>
          <a:off x="825500" y="1803400"/>
          <a:ext cx="4343400" cy="78919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20</xdr:row>
      <xdr:rowOff>74867</xdr:rowOff>
    </xdr:to>
    <xdr:pic>
      <xdr:nvPicPr>
        <xdr:cNvPr id="2" name="Picture 1">
          <a:extLst>
            <a:ext uri="{FF2B5EF4-FFF2-40B4-BE49-F238E27FC236}">
              <a16:creationId xmlns:a16="http://schemas.microsoft.com/office/drawing/2014/main" id="{B46E7448-3FD0-B456-B9C5-710168EE5DE9}"/>
            </a:ext>
          </a:extLst>
        </xdr:cNvPr>
        <xdr:cNvPicPr>
          <a:picLocks noChangeAspect="1"/>
        </xdr:cNvPicPr>
      </xdr:nvPicPr>
      <xdr:blipFill>
        <a:blip xmlns:r="http://schemas.openxmlformats.org/officeDocument/2006/relationships" r:embed="rId1"/>
        <a:stretch>
          <a:fillRect/>
        </a:stretch>
      </xdr:blipFill>
      <xdr:spPr>
        <a:xfrm>
          <a:off x="825500" y="2006601"/>
          <a:ext cx="4279900" cy="271646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DA64AC2A-DA61-D82D-C75D-F03AD8E47D70}"/>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672353</xdr:colOff>
      <xdr:row>20</xdr:row>
      <xdr:rowOff>2201</xdr:rowOff>
    </xdr:to>
    <xdr:pic>
      <xdr:nvPicPr>
        <xdr:cNvPr id="2" name="Picture 1">
          <a:extLst>
            <a:ext uri="{FF2B5EF4-FFF2-40B4-BE49-F238E27FC236}">
              <a16:creationId xmlns:a16="http://schemas.microsoft.com/office/drawing/2014/main" id="{771B1FE2-881F-8794-CFC0-45A5AFD37971}"/>
            </a:ext>
          </a:extLst>
        </xdr:cNvPr>
        <xdr:cNvPicPr>
          <a:picLocks noChangeAspect="1"/>
        </xdr:cNvPicPr>
      </xdr:nvPicPr>
      <xdr:blipFill>
        <a:blip xmlns:r="http://schemas.openxmlformats.org/officeDocument/2006/relationships" r:embed="rId1"/>
        <a:stretch>
          <a:fillRect/>
        </a:stretch>
      </xdr:blipFill>
      <xdr:spPr>
        <a:xfrm>
          <a:off x="821765" y="1780490"/>
          <a:ext cx="4183529" cy="25920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3E125467-80FC-3AFF-8483-E4E5B4D3785F}"/>
            </a:ext>
          </a:extLst>
        </xdr:cNvPr>
        <xdr:cNvPicPr>
          <a:picLocks noChangeAspect="1"/>
        </xdr:cNvPicPr>
      </xdr:nvPicPr>
      <xdr:blipFill>
        <a:blip xmlns:r="http://schemas.openxmlformats.org/officeDocument/2006/relationships" r:embed="rId1"/>
        <a:stretch>
          <a:fillRect/>
        </a:stretch>
      </xdr:blipFill>
      <xdr:spPr>
        <a:xfrm>
          <a:off x="825500" y="1803400"/>
          <a:ext cx="4254500" cy="2668911"/>
        </a:xfrm>
        <a:prstGeom prst="rect">
          <a:avLst/>
        </a:prstGeom>
      </xdr:spPr>
    </xdr:pic>
    <xdr:clientData/>
  </xdr:twoCellAnchor>
  <xdr:twoCellAnchor editAs="oneCell">
    <xdr:from>
      <xdr:col>1</xdr:col>
      <xdr:colOff>0</xdr:colOff>
      <xdr:row>21</xdr:row>
      <xdr:rowOff>1</xdr:rowOff>
    </xdr:from>
    <xdr:to>
      <xdr:col>8</xdr:col>
      <xdr:colOff>718692</xdr:colOff>
      <xdr:row>34</xdr:row>
      <xdr:rowOff>63501</xdr:rowOff>
    </xdr:to>
    <xdr:pic>
      <xdr:nvPicPr>
        <xdr:cNvPr id="3" name="Picture 2">
          <a:extLst>
            <a:ext uri="{FF2B5EF4-FFF2-40B4-BE49-F238E27FC236}">
              <a16:creationId xmlns:a16="http://schemas.microsoft.com/office/drawing/2014/main" id="{C1566E1F-F13E-B583-D076-C4253118B8DC}"/>
            </a:ext>
          </a:extLst>
        </xdr:cNvPr>
        <xdr:cNvPicPr>
          <a:picLocks noChangeAspect="1"/>
        </xdr:cNvPicPr>
      </xdr:nvPicPr>
      <xdr:blipFill>
        <a:blip xmlns:r="http://schemas.openxmlformats.org/officeDocument/2006/relationships" r:embed="rId2"/>
        <a:stretch>
          <a:fillRect/>
        </a:stretch>
      </xdr:blipFill>
      <xdr:spPr>
        <a:xfrm>
          <a:off x="825500" y="4648201"/>
          <a:ext cx="4261992" cy="2705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2" name="Picture 1">
          <a:extLst>
            <a:ext uri="{FF2B5EF4-FFF2-40B4-BE49-F238E27FC236}">
              <a16:creationId xmlns:a16="http://schemas.microsoft.com/office/drawing/2014/main" id="{3B73DD8B-5880-87AA-E676-09499B20596D}"/>
            </a:ext>
          </a:extLst>
        </xdr:cNvPr>
        <xdr:cNvPicPr>
          <a:picLocks noChangeAspect="1"/>
        </xdr:cNvPicPr>
      </xdr:nvPicPr>
      <xdr:blipFill>
        <a:blip xmlns:r="http://schemas.openxmlformats.org/officeDocument/2006/relationships" r:embed="rId1"/>
        <a:stretch>
          <a:fillRect/>
        </a:stretch>
      </xdr:blipFill>
      <xdr:spPr>
        <a:xfrm>
          <a:off x="825500" y="2006600"/>
          <a:ext cx="4330700" cy="2476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CBA5A38A-D2A0-670A-2B84-34108A65A7B7}"/>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676232</xdr:colOff>
      <xdr:row>20</xdr:row>
      <xdr:rowOff>12701</xdr:rowOff>
    </xdr:to>
    <xdr:pic>
      <xdr:nvPicPr>
        <xdr:cNvPr id="2" name="Picture 1">
          <a:extLst>
            <a:ext uri="{FF2B5EF4-FFF2-40B4-BE49-F238E27FC236}">
              <a16:creationId xmlns:a16="http://schemas.microsoft.com/office/drawing/2014/main" id="{ED6DCCF2-DA05-6FB9-CDD4-1152F10A9173}"/>
            </a:ext>
          </a:extLst>
        </xdr:cNvPr>
        <xdr:cNvPicPr>
          <a:picLocks noChangeAspect="1"/>
        </xdr:cNvPicPr>
      </xdr:nvPicPr>
      <xdr:blipFill>
        <a:blip xmlns:r="http://schemas.openxmlformats.org/officeDocument/2006/relationships" r:embed="rId1"/>
        <a:stretch>
          <a:fillRect/>
        </a:stretch>
      </xdr:blipFill>
      <xdr:spPr>
        <a:xfrm>
          <a:off x="825500" y="1803401"/>
          <a:ext cx="4219532" cy="2654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687909</xdr:colOff>
      <xdr:row>20</xdr:row>
      <xdr:rowOff>12700</xdr:rowOff>
    </xdr:to>
    <xdr:pic>
      <xdr:nvPicPr>
        <xdr:cNvPr id="2" name="Picture 1">
          <a:extLst>
            <a:ext uri="{FF2B5EF4-FFF2-40B4-BE49-F238E27FC236}">
              <a16:creationId xmlns:a16="http://schemas.microsoft.com/office/drawing/2014/main" id="{FAF75494-8AD9-FC42-B36E-AAC0411A4C53}"/>
            </a:ext>
          </a:extLst>
        </xdr:cNvPr>
        <xdr:cNvPicPr>
          <a:picLocks noChangeAspect="1"/>
        </xdr:cNvPicPr>
      </xdr:nvPicPr>
      <xdr:blipFill>
        <a:blip xmlns:r="http://schemas.openxmlformats.org/officeDocument/2006/relationships" r:embed="rId1"/>
        <a:stretch>
          <a:fillRect/>
        </a:stretch>
      </xdr:blipFill>
      <xdr:spPr>
        <a:xfrm>
          <a:off x="825500" y="2006600"/>
          <a:ext cx="4231209" cy="2654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D066A7D9-017F-E459-9EDC-88857001A531}"/>
            </a:ext>
          </a:extLst>
        </xdr:cNvPr>
        <xdr:cNvPicPr>
          <a:picLocks noChangeAspect="1"/>
        </xdr:cNvPicPr>
      </xdr:nvPicPr>
      <xdr:blipFill>
        <a:blip xmlns:r="http://schemas.openxmlformats.org/officeDocument/2006/relationships" r:embed="rId1"/>
        <a:stretch>
          <a:fillRect/>
        </a:stretch>
      </xdr:blipFill>
      <xdr:spPr>
        <a:xfrm>
          <a:off x="825500" y="2006600"/>
          <a:ext cx="4267200" cy="26768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20</xdr:row>
      <xdr:rowOff>51211</xdr:rowOff>
    </xdr:to>
    <xdr:pic>
      <xdr:nvPicPr>
        <xdr:cNvPr id="2" name="Picture 1">
          <a:extLst>
            <a:ext uri="{FF2B5EF4-FFF2-40B4-BE49-F238E27FC236}">
              <a16:creationId xmlns:a16="http://schemas.microsoft.com/office/drawing/2014/main" id="{F03B002E-5C62-1C67-4289-4119C8337141}"/>
            </a:ext>
          </a:extLst>
        </xdr:cNvPr>
        <xdr:cNvPicPr>
          <a:picLocks noChangeAspect="1"/>
        </xdr:cNvPicPr>
      </xdr:nvPicPr>
      <xdr:blipFill>
        <a:blip xmlns:r="http://schemas.openxmlformats.org/officeDocument/2006/relationships" r:embed="rId1"/>
        <a:stretch>
          <a:fillRect/>
        </a:stretch>
      </xdr:blipFill>
      <xdr:spPr>
        <a:xfrm>
          <a:off x="825500" y="2006600"/>
          <a:ext cx="4292600" cy="26928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DFB4AC81-8F12-184F-9957-892793F9EFC8}"/>
            </a:ext>
          </a:extLst>
        </xdr:cNvPr>
        <xdr:cNvPicPr>
          <a:picLocks noChangeAspect="1"/>
        </xdr:cNvPicPr>
      </xdr:nvPicPr>
      <xdr:blipFill>
        <a:blip xmlns:r="http://schemas.openxmlformats.org/officeDocument/2006/relationships" r:embed="rId1"/>
        <a:stretch>
          <a:fillRect/>
        </a:stretch>
      </xdr:blipFill>
      <xdr:spPr>
        <a:xfrm>
          <a:off x="825500" y="1803400"/>
          <a:ext cx="4267200" cy="267687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20</xdr:row>
      <xdr:rowOff>74867</xdr:rowOff>
    </xdr:to>
    <xdr:pic>
      <xdr:nvPicPr>
        <xdr:cNvPr id="2" name="Picture 1">
          <a:extLst>
            <a:ext uri="{FF2B5EF4-FFF2-40B4-BE49-F238E27FC236}">
              <a16:creationId xmlns:a16="http://schemas.microsoft.com/office/drawing/2014/main" id="{A4763BBA-4017-EB18-5488-B0F8FA97624A}"/>
            </a:ext>
          </a:extLst>
        </xdr:cNvPr>
        <xdr:cNvPicPr>
          <a:picLocks noChangeAspect="1"/>
        </xdr:cNvPicPr>
      </xdr:nvPicPr>
      <xdr:blipFill>
        <a:blip xmlns:r="http://schemas.openxmlformats.org/officeDocument/2006/relationships" r:embed="rId1"/>
        <a:stretch>
          <a:fillRect/>
        </a:stretch>
      </xdr:blipFill>
      <xdr:spPr>
        <a:xfrm>
          <a:off x="825500" y="2006601"/>
          <a:ext cx="4279900" cy="2716466"/>
        </a:xfrm>
        <a:prstGeom prst="rect">
          <a:avLst/>
        </a:prstGeom>
      </xdr:spPr>
    </xdr:pic>
    <xdr:clientData/>
  </xdr:twoCellAnchor>
  <xdr:twoCellAnchor editAs="oneCell">
    <xdr:from>
      <xdr:col>1</xdr:col>
      <xdr:colOff>0</xdr:colOff>
      <xdr:row>21</xdr:row>
      <xdr:rowOff>1</xdr:rowOff>
    </xdr:from>
    <xdr:to>
      <xdr:col>8</xdr:col>
      <xdr:colOff>718692</xdr:colOff>
      <xdr:row>34</xdr:row>
      <xdr:rowOff>63501</xdr:rowOff>
    </xdr:to>
    <xdr:pic>
      <xdr:nvPicPr>
        <xdr:cNvPr id="3" name="Picture 2">
          <a:extLst>
            <a:ext uri="{FF2B5EF4-FFF2-40B4-BE49-F238E27FC236}">
              <a16:creationId xmlns:a16="http://schemas.microsoft.com/office/drawing/2014/main" id="{620066E4-5D45-79D7-03A9-04427FA950DB}"/>
            </a:ext>
          </a:extLst>
        </xdr:cNvPr>
        <xdr:cNvPicPr>
          <a:picLocks noChangeAspect="1"/>
        </xdr:cNvPicPr>
      </xdr:nvPicPr>
      <xdr:blipFill>
        <a:blip xmlns:r="http://schemas.openxmlformats.org/officeDocument/2006/relationships" r:embed="rId2"/>
        <a:stretch>
          <a:fillRect/>
        </a:stretch>
      </xdr:blipFill>
      <xdr:spPr>
        <a:xfrm>
          <a:off x="825500" y="4851401"/>
          <a:ext cx="4261992" cy="2705100"/>
        </a:xfrm>
        <a:prstGeom prst="rect">
          <a:avLst/>
        </a:prstGeom>
      </xdr:spPr>
    </xdr:pic>
    <xdr:clientData/>
  </xdr:twoCellAnchor>
  <xdr:twoCellAnchor editAs="oneCell">
    <xdr:from>
      <xdr:col>1</xdr:col>
      <xdr:colOff>0</xdr:colOff>
      <xdr:row>35</xdr:row>
      <xdr:rowOff>1</xdr:rowOff>
    </xdr:from>
    <xdr:to>
      <xdr:col>8</xdr:col>
      <xdr:colOff>718692</xdr:colOff>
      <xdr:row>48</xdr:row>
      <xdr:rowOff>63501</xdr:rowOff>
    </xdr:to>
    <xdr:pic>
      <xdr:nvPicPr>
        <xdr:cNvPr id="4" name="Picture 3">
          <a:extLst>
            <a:ext uri="{FF2B5EF4-FFF2-40B4-BE49-F238E27FC236}">
              <a16:creationId xmlns:a16="http://schemas.microsoft.com/office/drawing/2014/main" id="{D1ACDBDC-7A74-DA4F-F2D0-E74DC425BF8B}"/>
            </a:ext>
          </a:extLst>
        </xdr:cNvPr>
        <xdr:cNvPicPr>
          <a:picLocks noChangeAspect="1"/>
        </xdr:cNvPicPr>
      </xdr:nvPicPr>
      <xdr:blipFill>
        <a:blip xmlns:r="http://schemas.openxmlformats.org/officeDocument/2006/relationships" r:embed="rId3"/>
        <a:stretch>
          <a:fillRect/>
        </a:stretch>
      </xdr:blipFill>
      <xdr:spPr>
        <a:xfrm>
          <a:off x="825500" y="7696201"/>
          <a:ext cx="4261992" cy="2705100"/>
        </a:xfrm>
        <a:prstGeom prst="rect">
          <a:avLst/>
        </a:prstGeom>
      </xdr:spPr>
    </xdr:pic>
    <xdr:clientData/>
  </xdr:twoCellAnchor>
  <xdr:twoCellAnchor editAs="oneCell">
    <xdr:from>
      <xdr:col>1</xdr:col>
      <xdr:colOff>0</xdr:colOff>
      <xdr:row>49</xdr:row>
      <xdr:rowOff>0</xdr:rowOff>
    </xdr:from>
    <xdr:to>
      <xdr:col>8</xdr:col>
      <xdr:colOff>723900</xdr:colOff>
      <xdr:row>62</xdr:row>
      <xdr:rowOff>66805</xdr:rowOff>
    </xdr:to>
    <xdr:pic>
      <xdr:nvPicPr>
        <xdr:cNvPr id="5" name="Picture 4">
          <a:extLst>
            <a:ext uri="{FF2B5EF4-FFF2-40B4-BE49-F238E27FC236}">
              <a16:creationId xmlns:a16="http://schemas.microsoft.com/office/drawing/2014/main" id="{27D7F796-714A-C8C5-8DA6-D60B284608A9}"/>
            </a:ext>
          </a:extLst>
        </xdr:cNvPr>
        <xdr:cNvPicPr>
          <a:picLocks noChangeAspect="1"/>
        </xdr:cNvPicPr>
      </xdr:nvPicPr>
      <xdr:blipFill>
        <a:blip xmlns:r="http://schemas.openxmlformats.org/officeDocument/2006/relationships" r:embed="rId4"/>
        <a:stretch>
          <a:fillRect/>
        </a:stretch>
      </xdr:blipFill>
      <xdr:spPr>
        <a:xfrm>
          <a:off x="825500" y="10541000"/>
          <a:ext cx="4267200" cy="270840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32" t="s">
        <v>58</v>
      </c>
      <c r="J2" s="32"/>
      <c r="K2" s="32"/>
      <c r="L2" s="32"/>
      <c r="M2" s="32"/>
    </row>
    <row r="3" spans="2:15" x14ac:dyDescent="0.2">
      <c r="I3" s="32"/>
      <c r="J3" s="32"/>
      <c r="K3" s="32"/>
      <c r="L3" s="32"/>
      <c r="M3" s="32"/>
    </row>
    <row r="5" spans="2:15" s="10" customFormat="1" ht="22" customHeight="1" x14ac:dyDescent="0.2">
      <c r="B5" s="15"/>
      <c r="C5" s="30" t="s">
        <v>51</v>
      </c>
      <c r="D5" s="30"/>
      <c r="E5" s="30"/>
      <c r="F5" s="30"/>
      <c r="G5" s="31" t="s">
        <v>61</v>
      </c>
      <c r="H5" s="31"/>
      <c r="I5" s="31"/>
      <c r="J5" s="31"/>
      <c r="K5" s="31"/>
      <c r="L5" s="31"/>
      <c r="M5" s="31"/>
      <c r="N5" s="31"/>
      <c r="O5" s="31"/>
    </row>
    <row r="6" spans="2:15" s="10" customFormat="1" ht="22" customHeight="1" x14ac:dyDescent="0.2">
      <c r="B6" s="15"/>
      <c r="C6" s="30" t="s">
        <v>52</v>
      </c>
      <c r="D6" s="30"/>
      <c r="E6" s="30"/>
      <c r="F6" s="30"/>
      <c r="G6" s="31" t="s">
        <v>62</v>
      </c>
      <c r="H6" s="31"/>
      <c r="I6" s="31"/>
      <c r="J6" s="31"/>
      <c r="K6" s="31"/>
      <c r="L6" s="31"/>
      <c r="M6" s="31"/>
      <c r="N6" s="31"/>
      <c r="O6" s="31"/>
    </row>
    <row r="7" spans="2:15" s="10" customFormat="1" ht="22" customHeight="1" x14ac:dyDescent="0.2">
      <c r="B7" s="15"/>
      <c r="C7" s="30" t="s">
        <v>50</v>
      </c>
      <c r="D7" s="30"/>
      <c r="E7" s="30"/>
      <c r="F7" s="30"/>
      <c r="G7" s="31" t="s">
        <v>61</v>
      </c>
      <c r="H7" s="31"/>
      <c r="I7" s="31"/>
      <c r="J7" s="31"/>
      <c r="K7" s="31"/>
      <c r="L7" s="31"/>
      <c r="M7" s="31"/>
      <c r="N7" s="31"/>
      <c r="O7" s="31"/>
    </row>
    <row r="8" spans="2:15" s="10" customFormat="1" ht="22" customHeight="1" x14ac:dyDescent="0.2">
      <c r="B8" s="15"/>
      <c r="C8" s="30" t="s">
        <v>48</v>
      </c>
      <c r="D8" s="30"/>
      <c r="E8" s="30"/>
      <c r="F8" s="30"/>
      <c r="G8" s="16">
        <v>46108</v>
      </c>
    </row>
    <row r="10" spans="2:15" s="10" customFormat="1" ht="22" customHeight="1" x14ac:dyDescent="0.2">
      <c r="B10" s="9" t="s">
        <v>23</v>
      </c>
      <c r="C10" s="9" t="s">
        <v>24</v>
      </c>
      <c r="D10" s="9" t="s">
        <v>25</v>
      </c>
    </row>
    <row r="11" spans="2:15" s="10" customFormat="1" ht="22" customHeight="1" x14ac:dyDescent="0.2">
      <c r="B11" s="11"/>
      <c r="C11" s="12" t="s">
        <v>26</v>
      </c>
      <c r="D11" s="12" t="s">
        <v>26</v>
      </c>
      <c r="E11" s="34" t="s">
        <v>1</v>
      </c>
      <c r="F11" s="34"/>
      <c r="G11" s="34"/>
      <c r="H11" s="34"/>
      <c r="I11" s="34"/>
      <c r="J11" s="34"/>
      <c r="K11" s="34"/>
      <c r="L11" s="34"/>
      <c r="M11" s="35"/>
    </row>
    <row r="12" spans="2:15" s="10" customFormat="1" ht="22" customHeight="1" x14ac:dyDescent="0.2">
      <c r="B12" s="13" t="str">
        <f>IF('1.1'!$B$3="x","x"," ")</f>
        <v>x</v>
      </c>
      <c r="C12" s="13" t="str">
        <f>IF('1.1'!$C$3="x","x"," ")</f>
        <v xml:space="preserve"> </v>
      </c>
      <c r="D12" s="13" t="str">
        <f>IF('1.1'!$D$3="x", "x", " ")</f>
        <v xml:space="preserve"> </v>
      </c>
      <c r="F12" s="28" t="s">
        <v>2</v>
      </c>
      <c r="G12" s="28"/>
      <c r="H12" s="28"/>
      <c r="I12" s="28"/>
      <c r="J12" s="28"/>
      <c r="K12" s="28"/>
      <c r="L12" s="28"/>
      <c r="M12" s="28"/>
    </row>
    <row r="13" spans="2:15" s="10" customFormat="1" ht="22" customHeight="1" x14ac:dyDescent="0.2">
      <c r="B13" s="13" t="str">
        <f>IF('1.2'!$B$3="x","x"," ")</f>
        <v>x</v>
      </c>
      <c r="C13" s="13" t="str">
        <f>IF('1.2'!$C$3="x","x"," ")</f>
        <v xml:space="preserve"> </v>
      </c>
      <c r="D13" s="13" t="str">
        <f>IF('1.2'!$D$3="x", "x", " ")</f>
        <v xml:space="preserve"> </v>
      </c>
      <c r="F13" s="27" t="s">
        <v>3</v>
      </c>
      <c r="G13" s="27"/>
      <c r="H13" s="27"/>
      <c r="I13" s="27"/>
      <c r="J13" s="27"/>
      <c r="K13" s="27"/>
      <c r="L13" s="27"/>
      <c r="M13" s="27"/>
    </row>
    <row r="14" spans="2:15" s="10" customFormat="1" ht="22" customHeight="1" x14ac:dyDescent="0.2">
      <c r="B14" s="13" t="str">
        <f>IF('1.3'!$B$3="x","x"," ")</f>
        <v>x</v>
      </c>
      <c r="C14" s="13" t="str">
        <f>IF('1.3'!$C$3="x","x"," ")</f>
        <v xml:space="preserve"> </v>
      </c>
      <c r="D14" s="13" t="str">
        <f>IF('1.3'!$D$3="x", "x", " ")</f>
        <v xml:space="preserve"> </v>
      </c>
      <c r="F14" s="27" t="s">
        <v>4</v>
      </c>
      <c r="G14" s="27"/>
      <c r="H14" s="27"/>
      <c r="I14" s="27"/>
      <c r="J14" s="27"/>
      <c r="K14" s="27"/>
      <c r="L14" s="27"/>
      <c r="M14" s="27"/>
    </row>
    <row r="15" spans="2:15" s="10" customFormat="1" ht="22" customHeight="1" x14ac:dyDescent="0.2">
      <c r="B15" s="14" t="str">
        <f>IF('1.4'!$B$3="x","x"," ")</f>
        <v>x</v>
      </c>
      <c r="C15" s="14" t="str">
        <f>IF('1.4'!$C$3="x","x"," ")</f>
        <v xml:space="preserve"> </v>
      </c>
      <c r="D15" s="14" t="str">
        <f>IF('1.4'!$D$3="x", "x", " ")</f>
        <v xml:space="preserve"> </v>
      </c>
      <c r="F15" s="29" t="s">
        <v>5</v>
      </c>
      <c r="G15" s="29"/>
      <c r="H15" s="29"/>
      <c r="I15" s="29"/>
      <c r="J15" s="29"/>
      <c r="K15" s="29"/>
      <c r="L15" s="29"/>
      <c r="M15" s="29"/>
    </row>
    <row r="16" spans="2:15" s="10" customFormat="1" ht="22" customHeight="1" x14ac:dyDescent="0.2">
      <c r="B16" s="11"/>
      <c r="C16" s="12"/>
      <c r="D16" s="12"/>
      <c r="E16" s="34" t="s">
        <v>6</v>
      </c>
      <c r="F16" s="34"/>
      <c r="G16" s="34"/>
      <c r="H16" s="34"/>
      <c r="I16" s="34"/>
      <c r="J16" s="34"/>
      <c r="K16" s="34"/>
      <c r="L16" s="34"/>
      <c r="M16" s="35"/>
    </row>
    <row r="17" spans="2:13" s="10" customFormat="1" ht="22" customHeight="1" x14ac:dyDescent="0.2">
      <c r="B17" s="13" t="str">
        <f>IF('2.1'!$B$3="x","x"," ")</f>
        <v>x</v>
      </c>
      <c r="C17" s="13" t="str">
        <f>IF('2.1'!$C$3="x","x"," ")</f>
        <v xml:space="preserve"> </v>
      </c>
      <c r="D17" s="13" t="str">
        <f>IF('2.1'!$D$3="x", "x", " ")</f>
        <v xml:space="preserve"> </v>
      </c>
      <c r="F17" s="28" t="s">
        <v>7</v>
      </c>
      <c r="G17" s="28"/>
      <c r="H17" s="28"/>
      <c r="I17" s="28"/>
      <c r="J17" s="28"/>
      <c r="K17" s="28"/>
      <c r="L17" s="28"/>
      <c r="M17" s="28"/>
    </row>
    <row r="18" spans="2:13" s="10" customFormat="1" ht="22" customHeight="1" x14ac:dyDescent="0.2">
      <c r="B18" s="13" t="str">
        <f>IF('2.2'!$B$3="x","x"," ")</f>
        <v>x</v>
      </c>
      <c r="C18" s="13" t="str">
        <f>IF('2.2'!$C$3="x","x"," ")</f>
        <v xml:space="preserve"> </v>
      </c>
      <c r="D18" s="13" t="str">
        <f>IF('2.2'!$D$3="x", "x", " ")</f>
        <v xml:space="preserve"> </v>
      </c>
      <c r="F18" s="27" t="s">
        <v>8</v>
      </c>
      <c r="G18" s="27"/>
      <c r="H18" s="27"/>
      <c r="I18" s="27"/>
      <c r="J18" s="27"/>
      <c r="K18" s="27"/>
      <c r="L18" s="27"/>
      <c r="M18" s="27"/>
    </row>
    <row r="19" spans="2:13" s="10" customFormat="1" ht="22" customHeight="1" x14ac:dyDescent="0.2">
      <c r="B19" s="13" t="str">
        <f>IF('2.3'!$B$3="x","x"," ")</f>
        <v>x</v>
      </c>
      <c r="C19" s="13" t="str">
        <f>IF('2.3'!$C$3="x","x"," ")</f>
        <v xml:space="preserve"> </v>
      </c>
      <c r="D19" s="13" t="str">
        <f>IF('2.3'!$D$3="x", "x", " ")</f>
        <v xml:space="preserve"> </v>
      </c>
      <c r="F19" s="27" t="s">
        <v>9</v>
      </c>
      <c r="G19" s="27"/>
      <c r="H19" s="27"/>
      <c r="I19" s="27"/>
      <c r="J19" s="27"/>
      <c r="K19" s="27"/>
      <c r="L19" s="27"/>
      <c r="M19" s="27"/>
    </row>
    <row r="20" spans="2:13" s="10" customFormat="1" ht="22" customHeight="1" x14ac:dyDescent="0.2">
      <c r="B20" s="14" t="str">
        <f>IF('2.4'!$B$3="x","x"," ")</f>
        <v>x</v>
      </c>
      <c r="C20" s="14" t="str">
        <f>IF('2.4'!$C$3="x","x"," ")</f>
        <v xml:space="preserve"> </v>
      </c>
      <c r="D20" s="14" t="str">
        <f>IF('2.4'!$D$3="x", "x", " ")</f>
        <v xml:space="preserve"> </v>
      </c>
      <c r="F20" s="29" t="s">
        <v>10</v>
      </c>
      <c r="G20" s="29"/>
      <c r="H20" s="29"/>
      <c r="I20" s="29"/>
      <c r="J20" s="29"/>
      <c r="K20" s="29"/>
      <c r="L20" s="29"/>
      <c r="M20" s="29"/>
    </row>
    <row r="21" spans="2:13" s="10" customFormat="1" ht="22" customHeight="1" x14ac:dyDescent="0.2">
      <c r="B21" s="11"/>
      <c r="C21" s="12"/>
      <c r="D21" s="12"/>
      <c r="E21" s="34" t="s">
        <v>11</v>
      </c>
      <c r="F21" s="34"/>
      <c r="G21" s="34"/>
      <c r="H21" s="34"/>
      <c r="I21" s="34"/>
      <c r="J21" s="34"/>
      <c r="K21" s="34"/>
      <c r="L21" s="34"/>
      <c r="M21" s="35"/>
    </row>
    <row r="22" spans="2:13" s="10" customFormat="1" ht="22" customHeight="1" x14ac:dyDescent="0.2">
      <c r="B22" s="13" t="str">
        <f>IF('3.1'!$B$3="x","x"," ")</f>
        <v>x</v>
      </c>
      <c r="C22" s="13" t="str">
        <f>IF('3.1'!$C$3="x","x"," ")</f>
        <v xml:space="preserve"> </v>
      </c>
      <c r="D22" s="13" t="str">
        <f>IF('3.1'!$D$3="x", "x", " ")</f>
        <v xml:space="preserve"> </v>
      </c>
      <c r="F22" s="28" t="s">
        <v>12</v>
      </c>
      <c r="G22" s="28"/>
      <c r="H22" s="28"/>
      <c r="I22" s="28"/>
      <c r="J22" s="28"/>
      <c r="K22" s="28"/>
      <c r="L22" s="28"/>
      <c r="M22" s="28"/>
    </row>
    <row r="23" spans="2:13" s="10" customFormat="1" ht="22" customHeight="1" x14ac:dyDescent="0.2">
      <c r="B23" s="13" t="str">
        <f>IF('3.2'!$B$3="x","x"," ")</f>
        <v>x</v>
      </c>
      <c r="C23" s="13" t="str">
        <f>IF('3.2'!$C$3="x","x"," ")</f>
        <v xml:space="preserve"> </v>
      </c>
      <c r="D23" s="13" t="str">
        <f>IF('3.2'!$D$3="x", "x", " ")</f>
        <v xml:space="preserve"> </v>
      </c>
      <c r="F23" s="27" t="s">
        <v>13</v>
      </c>
      <c r="G23" s="27"/>
      <c r="H23" s="27"/>
      <c r="I23" s="27"/>
      <c r="J23" s="27"/>
      <c r="K23" s="27"/>
      <c r="L23" s="27"/>
      <c r="M23" s="27"/>
    </row>
    <row r="24" spans="2:13" s="10" customFormat="1" ht="22" customHeight="1" x14ac:dyDescent="0.2">
      <c r="B24" s="14" t="str">
        <f>IF('3.3'!$B$3="x","x"," ")</f>
        <v>x</v>
      </c>
      <c r="C24" s="14" t="str">
        <f>IF('3.3'!$C$3="x","x"," ")</f>
        <v xml:space="preserve"> </v>
      </c>
      <c r="D24" s="14" t="str">
        <f>IF('3.3'!$D$3="x", "x", " ")</f>
        <v xml:space="preserve"> </v>
      </c>
      <c r="F24" s="29" t="s">
        <v>14</v>
      </c>
      <c r="G24" s="29"/>
      <c r="H24" s="29"/>
      <c r="I24" s="29"/>
      <c r="J24" s="29"/>
      <c r="K24" s="29"/>
      <c r="L24" s="29"/>
      <c r="M24" s="29"/>
    </row>
    <row r="25" spans="2:13" s="10" customFormat="1" ht="22" customHeight="1" x14ac:dyDescent="0.2">
      <c r="B25" s="11"/>
      <c r="C25" s="12"/>
      <c r="D25" s="12"/>
      <c r="E25" s="34" t="s">
        <v>15</v>
      </c>
      <c r="F25" s="34"/>
      <c r="G25" s="34"/>
      <c r="H25" s="34"/>
      <c r="I25" s="34"/>
      <c r="J25" s="34"/>
      <c r="K25" s="34"/>
      <c r="L25" s="34"/>
      <c r="M25" s="35"/>
    </row>
    <row r="26" spans="2:13" s="10" customFormat="1" ht="22" customHeight="1" x14ac:dyDescent="0.2">
      <c r="B26" s="13" t="str">
        <f>IF('4.1'!$B$3="x","x"," ")</f>
        <v xml:space="preserve"> </v>
      </c>
      <c r="C26" s="13" t="str">
        <f>IF('4.1'!$C$3="x","x"," ")</f>
        <v xml:space="preserve"> </v>
      </c>
      <c r="D26" s="13" t="str">
        <f>IF('4.1'!$D$3="x", "x", " ")</f>
        <v>x</v>
      </c>
      <c r="F26" s="28" t="s">
        <v>16</v>
      </c>
      <c r="G26" s="28"/>
      <c r="H26" s="28"/>
      <c r="I26" s="28"/>
      <c r="J26" s="28"/>
      <c r="K26" s="28"/>
      <c r="L26" s="28"/>
      <c r="M26" s="28"/>
    </row>
    <row r="27" spans="2:13" s="10" customFormat="1" ht="22" customHeight="1" x14ac:dyDescent="0.2">
      <c r="B27" s="14" t="str">
        <f>IF('4.2'!$B$3="x","x"," ")</f>
        <v>x</v>
      </c>
      <c r="C27" s="14" t="str">
        <f>IF('4.2'!$C$3="x","x"," ")</f>
        <v xml:space="preserve"> </v>
      </c>
      <c r="D27" s="14" t="str">
        <f>IF('4.2'!$D$3="x", "x", " ")</f>
        <v xml:space="preserve"> </v>
      </c>
      <c r="F27" s="29" t="s">
        <v>17</v>
      </c>
      <c r="G27" s="29"/>
      <c r="H27" s="29"/>
      <c r="I27" s="29"/>
      <c r="J27" s="29"/>
      <c r="K27" s="29"/>
      <c r="L27" s="29"/>
      <c r="M27" s="29"/>
    </row>
    <row r="28" spans="2:13" s="10" customFormat="1" ht="22" customHeight="1" x14ac:dyDescent="0.2">
      <c r="B28" s="11"/>
      <c r="C28" s="12"/>
      <c r="D28" s="12"/>
      <c r="E28" s="34" t="s">
        <v>18</v>
      </c>
      <c r="F28" s="34"/>
      <c r="G28" s="34"/>
      <c r="H28" s="34"/>
      <c r="I28" s="34"/>
      <c r="J28" s="34"/>
      <c r="K28" s="34"/>
      <c r="L28" s="34"/>
      <c r="M28" s="35"/>
    </row>
    <row r="29" spans="2:13" s="10" customFormat="1" ht="22" customHeight="1" x14ac:dyDescent="0.2">
      <c r="B29" s="13" t="str">
        <f>IF('5.1'!$B$3="x","x"," ")</f>
        <v>x</v>
      </c>
      <c r="C29" s="13" t="str">
        <f>IF('5.1'!$C$3="x","x"," ")</f>
        <v xml:space="preserve"> </v>
      </c>
      <c r="D29" s="13" t="str">
        <f>IF('5.1'!$D$3="x", "x", " ")</f>
        <v xml:space="preserve"> </v>
      </c>
      <c r="F29" s="28" t="s">
        <v>19</v>
      </c>
      <c r="G29" s="28"/>
      <c r="H29" s="28"/>
      <c r="I29" s="28"/>
      <c r="J29" s="28"/>
      <c r="K29" s="28"/>
      <c r="L29" s="28"/>
      <c r="M29" s="28"/>
    </row>
    <row r="30" spans="2:13" s="10" customFormat="1" ht="22" customHeight="1" x14ac:dyDescent="0.2">
      <c r="B30" s="13" t="str">
        <f>IF('5.2'!$B$3="x","x"," ")</f>
        <v>x</v>
      </c>
      <c r="C30" s="13" t="str">
        <f>IF('5.2'!$C$3="x","x"," ")</f>
        <v xml:space="preserve"> </v>
      </c>
      <c r="D30" s="13" t="str">
        <f>IF('5.2'!$D$3="x", "x", " ")</f>
        <v xml:space="preserve"> </v>
      </c>
      <c r="F30" s="27" t="s">
        <v>20</v>
      </c>
      <c r="G30" s="27"/>
      <c r="H30" s="27"/>
      <c r="I30" s="27"/>
      <c r="J30" s="27"/>
      <c r="K30" s="27"/>
      <c r="L30" s="27"/>
      <c r="M30" s="27"/>
    </row>
    <row r="31" spans="2:13" s="10" customFormat="1" ht="22" customHeight="1" x14ac:dyDescent="0.2">
      <c r="B31" s="13" t="str">
        <f>IF('5.3'!$B$3="x","x"," ")</f>
        <v>x</v>
      </c>
      <c r="C31" s="13" t="str">
        <f>IF('5.3'!$C$3="x","x"," ")</f>
        <v xml:space="preserve"> </v>
      </c>
      <c r="D31" s="13" t="str">
        <f>IF('5.3'!$D$3="x", "x", " ")</f>
        <v xml:space="preserve"> </v>
      </c>
      <c r="F31" s="27" t="s">
        <v>21</v>
      </c>
      <c r="G31" s="27"/>
      <c r="H31" s="27"/>
      <c r="I31" s="27"/>
      <c r="J31" s="27"/>
      <c r="K31" s="27"/>
      <c r="L31" s="27"/>
      <c r="M31" s="27"/>
    </row>
    <row r="32" spans="2:13" s="10" customFormat="1" ht="22" customHeight="1" x14ac:dyDescent="0.2">
      <c r="B32" s="13" t="str">
        <f>IF('5.4'!$B$3="x","x"," ")</f>
        <v>x</v>
      </c>
      <c r="C32" s="13" t="str">
        <f>IF('5.4'!$C$3="x","x"," ")</f>
        <v xml:space="preserve"> </v>
      </c>
      <c r="D32" s="13" t="str">
        <f>IF('5.4'!$D$3="x", "x", " ")</f>
        <v xml:space="preserve"> </v>
      </c>
      <c r="F32" s="27" t="s">
        <v>22</v>
      </c>
      <c r="G32" s="27"/>
      <c r="H32" s="27"/>
      <c r="I32" s="27"/>
      <c r="J32" s="27"/>
      <c r="K32" s="27"/>
      <c r="L32" s="27"/>
      <c r="M32" s="27"/>
    </row>
    <row r="36" spans="6:11" ht="34" x14ac:dyDescent="0.4">
      <c r="F36" s="2" t="s">
        <v>47</v>
      </c>
    </row>
    <row r="37" spans="6:11" x14ac:dyDescent="0.2">
      <c r="F37" s="33" t="s">
        <v>53</v>
      </c>
      <c r="G37" s="33"/>
      <c r="H37">
        <f>COUNTIF(D12:D32,"x")</f>
        <v>1</v>
      </c>
    </row>
    <row r="38" spans="6:11" x14ac:dyDescent="0.2">
      <c r="F38" s="33" t="s">
        <v>54</v>
      </c>
      <c r="G38" s="33"/>
      <c r="H38">
        <v>17</v>
      </c>
    </row>
    <row r="39" spans="6:11" ht="31" x14ac:dyDescent="0.35">
      <c r="H39" s="3">
        <f>COUNTIF($B$12:$B$32,"x")/(17-COUNTIF($D$12:$D$32,"x"))</f>
        <v>1</v>
      </c>
    </row>
    <row r="41" spans="6:11" x14ac:dyDescent="0.2">
      <c r="F41" t="s">
        <v>49</v>
      </c>
    </row>
    <row r="43" spans="6:11" x14ac:dyDescent="0.2">
      <c r="G43" s="25" t="s">
        <v>59</v>
      </c>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row r="63" spans="7:11" x14ac:dyDescent="0.2">
      <c r="G63" s="25"/>
      <c r="H63" s="25"/>
      <c r="I63" s="25"/>
      <c r="J63" s="25"/>
      <c r="K63" s="25"/>
    </row>
    <row r="64" spans="7:11" x14ac:dyDescent="0.2">
      <c r="G64" s="25"/>
      <c r="H64" s="25"/>
      <c r="I64" s="25"/>
      <c r="J64" s="25"/>
      <c r="K64" s="25"/>
    </row>
    <row r="65" spans="7:11" x14ac:dyDescent="0.2">
      <c r="G65" s="25"/>
      <c r="H65" s="25"/>
      <c r="I65" s="25"/>
      <c r="J65" s="25"/>
      <c r="K65" s="25"/>
    </row>
    <row r="66" spans="7:11" x14ac:dyDescent="0.2">
      <c r="G66" s="25"/>
      <c r="H66" s="25"/>
      <c r="I66" s="25"/>
      <c r="J66" s="25"/>
      <c r="K66" s="25"/>
    </row>
    <row r="67" spans="7:11" x14ac:dyDescent="0.2">
      <c r="G67" s="25"/>
      <c r="H67" s="25"/>
      <c r="I67" s="25"/>
      <c r="J67" s="25"/>
      <c r="K67" s="25"/>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S4" sqref="S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5" t="s">
        <v>38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N16" sqref="N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L15" sqref="L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zoomScaleNormal="100"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topLeftCell="A5"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L16" sqref="L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26" t="s">
        <v>57</v>
      </c>
      <c r="B1" s="26"/>
      <c r="C1" s="2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5" t="s">
        <v>28</v>
      </c>
      <c r="G4" s="25"/>
      <c r="H4" s="25"/>
      <c r="I4" s="25"/>
      <c r="J4" s="25"/>
      <c r="K4" s="25"/>
      <c r="L4" s="25"/>
      <c r="M4" s="25"/>
      <c r="N4" s="25"/>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65</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26</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N20" sqref="N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6" t="s">
        <v>57</v>
      </c>
      <c r="B1" s="26"/>
      <c r="C1" s="2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5" t="s">
        <v>31</v>
      </c>
      <c r="G4" s="25"/>
      <c r="H4" s="25"/>
      <c r="I4" s="25"/>
      <c r="J4" s="25"/>
      <c r="K4" s="25"/>
      <c r="L4" s="25"/>
      <c r="M4" s="25"/>
      <c r="N4" s="25"/>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3" t="s">
        <v>63</v>
      </c>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6" t="s">
        <v>57</v>
      </c>
      <c r="B1" s="26"/>
      <c r="C1" s="2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5" t="s">
        <v>32</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M18" sqref="M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5" t="s">
        <v>33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K18" sqref="K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6" t="s">
        <v>57</v>
      </c>
      <c r="B1" s="26"/>
      <c r="C1" s="2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5" t="s">
        <v>34</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s="23" t="s">
        <v>64</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5" t="s">
        <v>35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5" t="s">
        <v>36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L17" sqref="L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5" t="s">
        <v>37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2026-03-27T14:54:06Z</dcterms:modified>
</cp:coreProperties>
</file>