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irandela/"/>
    </mc:Choice>
  </mc:AlternateContent>
  <xr:revisionPtr revIDLastSave="247" documentId="13_ncr:1_{A7C26DCD-D600-584B-BD0B-A67E7B47B137}" xr6:coauthVersionLast="47" xr6:coauthVersionMax="47" xr10:uidLastSave="{C0D6ADC5-33D2-E140-9674-273495BAEE92}"/>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<sst xmlns="http://schemas.openxmlformats.org/spreadsheetml/2006/main" count="361" uniqueCount="108">
  <si>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</si>
  <si>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</si>
  <si>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</si>
  <si>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</si>
  <si>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</si>
  <si>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</si>
  <si>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</si>
  <si>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</si>
  <si>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</si>
  <si>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</si>
  <si>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</si>
  <si>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</si>
  <si>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</si>
  <si>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</si>
  <si>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</si>
  <si>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</si>
  <si>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</si>
  <si>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</si>
  <si>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</si>
  <si>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</si>
  <si>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</si>
  <si>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</si>
  <si>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</si>
  <si>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</si>
  <si>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</si>
  <si>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</si>
  <si>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</si>
  <si>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</si>
  <si>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</si>
  <si>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</si>
  <si>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</si>
  <si>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</si>
  <si>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</si>
  <si>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</si>
  <si>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</si>
  <si>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</si>
  <si>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</si>
  <si>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</si>
  <si>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</si>
  <si>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</si>
  <si>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</si>
  <si>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</si>
  <si>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</si>
  <si>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</si>
  <si>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</si>
  <si>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</si>
  <si>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</si>
  <si>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</si>
  <si>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</si>
  <si>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</si>
  <si>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</si>
  <si>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</si>
  <si>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</si>
  <si>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</si>
  <si>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</si>
  <si>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</si>
  <si>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</si>
  <si>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</si>
  <si>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</si>
  <si>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</si>
  <si>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</si>
  <si>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</si>
  <si>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</si>
  <si>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</si>
  <si>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</si>
  <si>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</si>
  <si>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</si>
  <si>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</si>
  <si>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</si>
  <si>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</si>
  <si>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</si>
  <si>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</si>
  <si>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</si>
  <si>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</si>
  <si>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</si>
  <si>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</si>
  <si>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</si>
  <si>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</si>
  <si>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</si>
  <si>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</si>
  <si>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</si>
  <si>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</si>
  <si>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</si>
  <si>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</si>
  <si>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</si>
  <si>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</si>
  <si>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</si>
  <si>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</si>
  <si>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</si>
  <si>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</si>
  <si>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</si>
  <si>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</si>
  <si>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</si>
  <si>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</si>
  <si>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</si>
  <si>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</si>
  <si>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</si>
  <si>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</si>
  <si>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</si>
  <si>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Mirandela</t>
  </si>
  <si>
    <t>https://www.cm-mirandela.pt</t>
  </si>
  <si>
    <t>https://www.cm-mirandela.pt/</t>
  </si>
  <si>
    <t>https://www.cm-mirandela.pt/pages/2352</t>
  </si>
  <si>
    <t>https://www.cm-mirandela.pt/pages/303</t>
  </si>
  <si>
    <t>https://www.cm-mirandela.pt/pages/897</t>
  </si>
  <si>
    <t>https://www.cm-mirandela.pt/cmmirandela/uploads/document/file/8038/02___ata_15_janeiro.pdf</t>
  </si>
  <si>
    <t>https://www.cm-mirandela.pt/pages/300</t>
  </si>
  <si>
    <t>https://www.cm-mirandela.pt/pages/2018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</si>
</sst>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9A85D0B5-CA18-83A0-0EC1-36B172944057}"/>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70E3C69-722D-C5B4-15C0-E12FBE0C18F4}"/>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3" name="Picture 2">
          <a:extLst>
            <a:ext uri="{FF2B5EF4-FFF2-40B4-BE49-F238E27FC236}">
              <a16:creationId xmlns:a16="http://schemas.microsoft.com/office/drawing/2014/main" id="{E9302356-E174-964C-7C05-DF9EC44A9869}"/>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4E54D73-B89B-F85A-AA64-A42C9091BA23}"/>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65ADCCC-3D91-D5A4-BAE6-390463907E6E}"/>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C9E35D0-31CE-5584-9814-16264DBDCFFA}"/>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667664</xdr:colOff>
      <xdr:row>20</xdr:row>
      <xdr:rowOff>0</xdr:rowOff>
    </xdr:to>
    <xdr:pic>
      <xdr:nvPicPr>
        <xdr:cNvPr id="2" name="Picture 1">
          <a:extLst>
            <a:ext uri="{FF2B5EF4-FFF2-40B4-BE49-F238E27FC236}">
              <a16:creationId xmlns:a16="http://schemas.microsoft.com/office/drawing/2014/main" id="{3EE37816-6C13-7B41-AFB0-E91088232569}"/>
            </a:ext>
          </a:extLst>
        </xdr:cNvPr>
        <xdr:cNvPicPr>
          <a:picLocks noChangeAspect="1"/>
        </xdr:cNvPicPr>
      </xdr:nvPicPr>
      <xdr:blipFill>
        <a:blip xmlns:r="http://schemas.openxmlformats.org/officeDocument/2006/relationships" r:embed="rId1"/>
        <a:stretch>
          <a:fillRect/>
        </a:stretch>
      </xdr:blipFill>
      <xdr:spPr>
        <a:xfrm>
          <a:off x="825500" y="1803400"/>
          <a:ext cx="4210964" cy="264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9334F5AD-8402-5AFB-B6AD-345B78362217}"/>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7B9DE610-FD15-7149-C4DA-E9CD64CE3591}"/>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E6A5A482-E124-9024-553A-4FB7E706B0E1}"/>
            </a:ext>
          </a:extLst>
        </xdr:cNvPr>
        <xdr:cNvPicPr>
          <a:picLocks noChangeAspect="1"/>
        </xdr:cNvPicPr>
      </xdr:nvPicPr>
      <xdr:blipFill>
        <a:blip xmlns:r="http://schemas.openxmlformats.org/officeDocument/2006/relationships" r:embed="rId1"/>
        <a:stretch>
          <a:fillRect/>
        </a:stretch>
      </xdr:blipFill>
      <xdr:spPr>
        <a:xfrm>
          <a:off x="825500" y="1600200"/>
          <a:ext cx="4254500" cy="2700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18E28A2F-F7AA-60D2-7463-28F2F38096C3}"/>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35C65433-ED2B-9336-DC2C-A712CB205643}"/>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773A9322-F764-A630-6B16-B2D43673F911}"/>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3" name="Picture 2">
          <a:extLst>
            <a:ext uri="{FF2B5EF4-FFF2-40B4-BE49-F238E27FC236}">
              <a16:creationId xmlns:a16="http://schemas.microsoft.com/office/drawing/2014/main" id="{A7A5615B-F317-616C-07A0-D714CEEBFA58}"/>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667664</xdr:colOff>
      <xdr:row>20</xdr:row>
      <xdr:rowOff>0</xdr:rowOff>
    </xdr:to>
    <xdr:pic>
      <xdr:nvPicPr>
        <xdr:cNvPr id="2" name="Picture 1">
          <a:extLst>
            <a:ext uri="{FF2B5EF4-FFF2-40B4-BE49-F238E27FC236}">
              <a16:creationId xmlns:a16="http://schemas.microsoft.com/office/drawing/2014/main" id="{0D0D0C56-5BE0-A247-BEDD-2B5FABD3BD74}"/>
            </a:ext>
          </a:extLst>
        </xdr:cNvPr>
        <xdr:cNvPicPr>
          <a:picLocks noChangeAspect="1"/>
        </xdr:cNvPicPr>
      </xdr:nvPicPr>
      <xdr:blipFill>
        <a:blip xmlns:r="http://schemas.openxmlformats.org/officeDocument/2006/relationships" r:embed="rId1"/>
        <a:stretch>
          <a:fillRect/>
        </a:stretch>
      </xdr:blipFill>
      <xdr:spPr>
        <a:xfrm>
          <a:off x="825500" y="1803400"/>
          <a:ext cx="4210964" cy="264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2444CC6-5C79-CAC9-99F5-F88CE869BE94}"/>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140BCB2B-731C-1CB8-1AD5-98E257F658B4}"/>
            </a:ext>
          </a:extLst>
        </xdr:cNvPr>
        <xdr:cNvPicPr>
          <a:picLocks noChangeAspect="1"/>
        </xdr:cNvPicPr>
      </xdr:nvPicPr>
      <xdr:blipFill>
        <a:blip xmlns:r="http://schemas.openxmlformats.org/officeDocument/2006/relationships" r:embed="rId1"/>
        <a:stretch>
          <a:fillRect/>
        </a:stretch>
      </xdr:blipFill>
      <xdr:spPr>
        <a:xfrm>
          <a:off x="825500" y="2209801"/>
          <a:ext cx="4190719" cy="2628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758711</xdr:colOff>
      <xdr:row>20</xdr:row>
      <xdr:rowOff>88901</xdr:rowOff>
    </xdr:to>
    <xdr:pic>
      <xdr:nvPicPr>
        <xdr:cNvPr id="2" name="Picture 1">
          <a:extLst>
            <a:ext uri="{FF2B5EF4-FFF2-40B4-BE49-F238E27FC236}">
              <a16:creationId xmlns:a16="http://schemas.microsoft.com/office/drawing/2014/main" id="{BC1D2DAC-D6C6-EA88-AACF-AECB997CC728}"/>
            </a:ext>
          </a:extLst>
        </xdr:cNvPr>
        <xdr:cNvPicPr>
          <a:picLocks noChangeAspect="1"/>
        </xdr:cNvPicPr>
      </xdr:nvPicPr>
      <xdr:blipFill>
        <a:blip xmlns:r="http://schemas.openxmlformats.org/officeDocument/2006/relationships" r:embed="rId1"/>
        <a:stretch>
          <a:fillRect/>
        </a:stretch>
      </xdr:blipFill>
      <xdr:spPr>
        <a:xfrm>
          <a:off x="825500" y="2006601"/>
          <a:ext cx="4302011" cy="2730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6" t="s">
        <v>82</v>
      </c>
      <c r="L2" s="36"/>
      <c r="M2" s="36"/>
      <c r="N2" s="36"/>
      <c r="O2" s="36"/>
    </row>
    <row r="3" spans="2:17" x14ac:dyDescent="0.2">
      <c r="K3" s="36"/>
      <c r="L3" s="36"/>
      <c r="M3" s="36"/>
      <c r="N3" s="36"/>
      <c r="O3" s="36"/>
    </row>
    <row r="5" spans="2:17" s="10" customFormat="1" ht="22" customHeight="1" x14ac:dyDescent="0.2">
      <c r="B5" s="15"/>
      <c r="C5" s="34" t="s">
        <v>12</v>
      </c>
      <c r="D5" s="34"/>
      <c r="E5" s="34"/>
      <c r="F5" s="34"/>
      <c r="G5" s="37" t="s">
        <v>99</v>
      </c>
      <c r="H5" s="37"/>
      <c r="I5" s="37"/>
      <c r="J5" s="37"/>
      <c r="K5" s="37"/>
      <c r="L5" s="37"/>
      <c r="M5" s="37"/>
      <c r="N5" s="37"/>
      <c r="O5" s="37"/>
    </row>
    <row r="6" spans="2:17" s="10" customFormat="1" ht="22" customHeight="1" x14ac:dyDescent="0.2">
      <c r="B6" s="15"/>
      <c r="C6" s="34" t="s">
        <v>13</v>
      </c>
      <c r="D6" s="34"/>
      <c r="E6" s="34"/>
      <c r="F6" s="34"/>
      <c r="G6" s="37" t="s">
        <v>100</v>
      </c>
      <c r="H6" s="37"/>
      <c r="I6" s="37"/>
      <c r="J6" s="37"/>
      <c r="K6" s="37"/>
      <c r="L6" s="37"/>
      <c r="M6" s="37"/>
      <c r="N6" s="37"/>
      <c r="O6" s="37"/>
    </row>
    <row r="7" spans="2:17" s="10" customFormat="1" ht="22" customHeight="1" x14ac:dyDescent="0.2">
      <c r="B7" s="15"/>
      <c r="C7" s="34" t="s">
        <v>11</v>
      </c>
      <c r="D7" s="34"/>
      <c r="E7" s="34"/>
      <c r="F7" s="34"/>
      <c r="G7" s="37" t="s">
        <v>99</v>
      </c>
      <c r="H7" s="37"/>
      <c r="I7" s="37"/>
      <c r="J7" s="37"/>
      <c r="K7" s="37"/>
      <c r="L7" s="37"/>
      <c r="M7" s="37"/>
      <c r="N7" s="37"/>
      <c r="O7" s="37"/>
    </row>
    <row r="8" spans="2:17" s="10" customFormat="1" ht="22" customHeight="1" x14ac:dyDescent="0.2">
      <c r="B8" s="15"/>
      <c r="C8" s="34" t="s">
        <v>9</v>
      </c>
      <c r="D8" s="34"/>
      <c r="E8" s="34"/>
      <c r="F8" s="34"/>
      <c r="G8" s="16">
        <v>46108</v>
      </c>
    </row>
    <row r="10" spans="2:17" s="10" customFormat="1" ht="22" customHeight="1" x14ac:dyDescent="0.2">
      <c r="B10" s="9" t="s">
        <v>1</v>
      </c>
      <c r="C10" s="9" t="s">
        <v>2</v>
      </c>
      <c r="D10" s="9" t="s">
        <v>3</v>
      </c>
    </row>
    <row r="11" spans="2:17" s="10" customFormat="1" ht="22" customHeight="1" x14ac:dyDescent="0.2">
      <c r="B11" s="11"/>
      <c r="C11" s="12" t="s">
        <v>4</v>
      </c>
      <c r="D11" s="12" t="s">
        <v>4</v>
      </c>
      <c r="E11" s="26" t="s">
        <v>18</v>
      </c>
      <c r="F11" s="27"/>
      <c r="G11" s="27"/>
      <c r="H11" s="27"/>
      <c r="I11" s="27"/>
      <c r="J11" s="27"/>
      <c r="K11" s="27"/>
      <c r="L11" s="27"/>
      <c r="M11" s="27"/>
      <c r="N11" s="27"/>
      <c r="O11" s="27"/>
      <c r="P11" s="27"/>
      <c r="Q11" s="28"/>
    </row>
    <row r="12" spans="2:17" s="10" customFormat="1" ht="22" customHeight="1" x14ac:dyDescent="0.2">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2" customHeight="1" x14ac:dyDescent="0.2">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2" customHeight="1" x14ac:dyDescent="0.2">
      <c r="B14" s="13" t="str">
        <f>IF('1.3'!$B$3="x","x"," ")</f>
        <v xml:space="preserve"> </v>
      </c>
      <c r="C14" s="13" t="str">
        <f>IF('1.3'!$C$3="x","x"," ")</f>
        <v xml:space="preserve"> </v>
      </c>
      <c r="D14" s="13" t="str">
        <f>IF('1.3'!$D$3="x", "x", " ")</f>
        <v>x</v>
      </c>
      <c r="F14" s="31" t="s">
        <v>39</v>
      </c>
      <c r="G14" s="31"/>
      <c r="H14" s="31"/>
      <c r="I14" s="31"/>
      <c r="J14" s="31"/>
      <c r="K14" s="31"/>
      <c r="L14" s="31"/>
      <c r="M14" s="31"/>
      <c r="N14" s="31"/>
      <c r="O14" s="31"/>
      <c r="P14" s="31"/>
      <c r="Q14" s="31"/>
    </row>
    <row r="15" spans="2:17" s="10" customFormat="1" ht="22" customHeight="1" x14ac:dyDescent="0.2">
      <c r="B15" s="11"/>
      <c r="C15" s="12"/>
      <c r="D15" s="12"/>
      <c r="E15" s="26" t="s">
        <v>19</v>
      </c>
      <c r="F15" s="27"/>
      <c r="G15" s="27"/>
      <c r="H15" s="27"/>
      <c r="I15" s="27"/>
      <c r="J15" s="27"/>
      <c r="K15" s="27"/>
      <c r="L15" s="27"/>
      <c r="M15" s="27"/>
      <c r="N15" s="27"/>
      <c r="O15" s="27"/>
      <c r="P15" s="27"/>
      <c r="Q15" s="28"/>
    </row>
    <row r="16" spans="2:17" s="10" customFormat="1" ht="22" customHeight="1" x14ac:dyDescent="0.2">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6" t="s">
        <v>20</v>
      </c>
      <c r="F18" s="27"/>
      <c r="G18" s="27"/>
      <c r="H18" s="27"/>
      <c r="I18" s="27"/>
      <c r="J18" s="27"/>
      <c r="K18" s="27"/>
      <c r="L18" s="27"/>
      <c r="M18" s="27"/>
      <c r="N18" s="27"/>
      <c r="O18" s="27"/>
      <c r="P18" s="27"/>
      <c r="Q18" s="28"/>
    </row>
    <row r="19" spans="2:17" s="10" customFormat="1" ht="22" customHeight="1" x14ac:dyDescent="0.2">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6" t="s">
        <v>21</v>
      </c>
      <c r="F21" s="27"/>
      <c r="G21" s="27"/>
      <c r="H21" s="27"/>
      <c r="I21" s="27"/>
      <c r="J21" s="27"/>
      <c r="K21" s="27"/>
      <c r="L21" s="27"/>
      <c r="M21" s="27"/>
      <c r="N21" s="27"/>
      <c r="O21" s="27"/>
      <c r="P21" s="27"/>
      <c r="Q21" s="28"/>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0" t="s">
        <v>45</v>
      </c>
      <c r="G23" s="30"/>
      <c r="H23" s="30"/>
      <c r="I23" s="30"/>
      <c r="J23" s="30"/>
      <c r="K23" s="30"/>
      <c r="L23" s="30"/>
      <c r="M23" s="30"/>
      <c r="N23" s="30"/>
      <c r="O23" s="30"/>
      <c r="P23" s="30"/>
      <c r="Q23" s="30"/>
    </row>
    <row r="24" spans="2:17" s="10" customFormat="1" ht="22" customHeight="1" x14ac:dyDescent="0.2">
      <c r="B24" s="14" t="str">
        <f>IF('4.3'!$B$3="x","x"," ")</f>
        <v>x</v>
      </c>
      <c r="C24" s="14" t="str">
        <f>IF('4.3'!$C$3="x","x"," ")</f>
        <v xml:space="preserve"> </v>
      </c>
      <c r="D24" s="14" t="str">
        <f>IF('4.3'!$D$3="x", "x", " ")</f>
        <v xml:space="preserve"> </v>
      </c>
      <c r="F24" s="31" t="s">
        <v>46</v>
      </c>
      <c r="G24" s="31"/>
      <c r="H24" s="31"/>
      <c r="I24" s="31"/>
      <c r="J24" s="31"/>
      <c r="K24" s="31"/>
      <c r="L24" s="31"/>
      <c r="M24" s="31"/>
      <c r="N24" s="31"/>
      <c r="O24" s="31"/>
      <c r="P24" s="31"/>
      <c r="Q24" s="31"/>
    </row>
    <row r="25" spans="2:17" s="10" customFormat="1" ht="22" customHeight="1" x14ac:dyDescent="0.2">
      <c r="B25" s="11"/>
      <c r="C25" s="12"/>
      <c r="D25" s="12"/>
      <c r="E25" s="26" t="s">
        <v>22</v>
      </c>
      <c r="F25" s="27"/>
      <c r="G25" s="27"/>
      <c r="H25" s="27"/>
      <c r="I25" s="27"/>
      <c r="J25" s="27"/>
      <c r="K25" s="27"/>
      <c r="L25" s="27"/>
      <c r="M25" s="27"/>
      <c r="N25" s="27"/>
      <c r="O25" s="27"/>
      <c r="P25" s="27"/>
      <c r="Q25" s="28"/>
    </row>
    <row r="26" spans="2:17" s="10" customFormat="1" ht="22" customHeight="1" x14ac:dyDescent="0.2">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2" customHeight="1" x14ac:dyDescent="0.2">
      <c r="B27" s="13" t="str">
        <f>IF('5.2'!$B$3="x","x"," ")</f>
        <v xml:space="preserve"> </v>
      </c>
      <c r="C27" s="13" t="str">
        <f>IF('5.2'!$C$3="x","x"," ")</f>
        <v xml:space="preserve"> </v>
      </c>
      <c r="D27" s="13" t="str">
        <f>IF('5.2'!$D$3="x", "x", " ")</f>
        <v>x</v>
      </c>
      <c r="F27" s="30" t="s">
        <v>48</v>
      </c>
      <c r="G27" s="30"/>
      <c r="H27" s="30"/>
      <c r="I27" s="30"/>
      <c r="J27" s="30"/>
      <c r="K27" s="30"/>
      <c r="L27" s="30"/>
      <c r="M27" s="30"/>
      <c r="N27" s="30"/>
      <c r="O27" s="30"/>
      <c r="P27" s="30"/>
      <c r="Q27" s="30"/>
    </row>
    <row r="28" spans="2:17" s="10" customFormat="1" ht="22" customHeight="1" x14ac:dyDescent="0.2">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2" customHeight="1" x14ac:dyDescent="0.2">
      <c r="B29" s="11"/>
      <c r="C29" s="12"/>
      <c r="D29" s="12"/>
      <c r="E29" s="27" t="s">
        <v>23</v>
      </c>
      <c r="F29" s="27"/>
      <c r="G29" s="27"/>
      <c r="H29" s="27"/>
      <c r="I29" s="27"/>
      <c r="J29" s="27"/>
      <c r="K29" s="27"/>
      <c r="L29" s="27"/>
      <c r="M29" s="27"/>
      <c r="N29" s="27"/>
      <c r="O29" s="27"/>
      <c r="P29" s="27"/>
      <c r="Q29" s="28"/>
    </row>
    <row r="30" spans="2:17" s="10" customFormat="1" ht="22" customHeight="1" x14ac:dyDescent="0.2">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2" customHeight="1" x14ac:dyDescent="0.2">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2" customHeight="1" x14ac:dyDescent="0.2">
      <c r="B32" s="11"/>
      <c r="C32" s="12"/>
      <c r="D32" s="12"/>
      <c r="E32" s="27" t="s">
        <v>24</v>
      </c>
      <c r="F32" s="27"/>
      <c r="G32" s="27"/>
      <c r="H32" s="27"/>
      <c r="I32" s="27"/>
      <c r="J32" s="27"/>
      <c r="K32" s="27"/>
      <c r="L32" s="27"/>
      <c r="M32" s="27"/>
      <c r="N32" s="27"/>
      <c r="O32" s="27"/>
      <c r="P32" s="27"/>
      <c r="Q32" s="28"/>
    </row>
    <row r="33" spans="2:17" s="10" customFormat="1" ht="22" customHeight="1" x14ac:dyDescent="0.2">
      <c r="B33" s="13" t="str">
        <f>IF('7.1'!$B$3="x","x"," ")</f>
        <v xml:space="preserve"> </v>
      </c>
      <c r="C33" s="13" t="str">
        <f>IF('7.1'!$C$3="x","x"," ")</f>
        <v>x</v>
      </c>
      <c r="D33" s="13" t="str">
        <f>IF('7.1'!$D$3="x", "x", " ")</f>
        <v xml:space="preserve"> </v>
      </c>
      <c r="F33" s="29" t="s">
        <v>33</v>
      </c>
      <c r="G33" s="29"/>
      <c r="H33" s="29"/>
      <c r="I33" s="29"/>
      <c r="J33" s="29"/>
      <c r="K33" s="29"/>
      <c r="L33" s="29"/>
      <c r="M33" s="29"/>
      <c r="N33" s="29"/>
      <c r="O33" s="29"/>
      <c r="P33" s="29"/>
      <c r="Q33" s="29"/>
    </row>
    <row r="34" spans="2:17" s="10" customFormat="1" ht="22" customHeight="1" x14ac:dyDescent="0.2">
      <c r="B34" s="13" t="str">
        <f>IF('7.2'!$B$3="x","x"," ")</f>
        <v xml:space="preserve"> </v>
      </c>
      <c r="C34" s="13" t="str">
        <f>IF('7.2'!$C$3="x","x"," ")</f>
        <v>x</v>
      </c>
      <c r="D34" s="13" t="str">
        <f>IF('7.2'!$D$3="x", "x", " ")</f>
        <v xml:space="preserve"> </v>
      </c>
      <c r="F34" s="30" t="s">
        <v>34</v>
      </c>
      <c r="G34" s="30"/>
      <c r="H34" s="30"/>
      <c r="I34" s="30"/>
      <c r="J34" s="30"/>
      <c r="K34" s="30"/>
      <c r="L34" s="30"/>
      <c r="M34" s="30"/>
      <c r="N34" s="30"/>
      <c r="O34" s="30"/>
      <c r="P34" s="30"/>
      <c r="Q34" s="30"/>
    </row>
    <row r="35" spans="2:17" s="10" customFormat="1" ht="22" customHeight="1" x14ac:dyDescent="0.2">
      <c r="B35" s="11"/>
      <c r="C35" s="12"/>
      <c r="D35" s="12"/>
      <c r="E35" s="26" t="s">
        <v>25</v>
      </c>
      <c r="F35" s="27"/>
      <c r="G35" s="27"/>
      <c r="H35" s="27"/>
      <c r="I35" s="27"/>
      <c r="J35" s="27"/>
      <c r="K35" s="27"/>
      <c r="L35" s="27"/>
      <c r="M35" s="27"/>
      <c r="N35" s="27"/>
      <c r="O35" s="27"/>
      <c r="P35" s="27"/>
      <c r="Q35" s="28"/>
    </row>
    <row r="36" spans="2:17" s="10" customFormat="1" ht="22" customHeight="1" x14ac:dyDescent="0.2">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2" customHeight="1" x14ac:dyDescent="0.2">
      <c r="B37" s="13" t="str">
        <f>IF('8.2'!$B$3="x","x"," ")</f>
        <v xml:space="preserve"> </v>
      </c>
      <c r="C37" s="13" t="str">
        <f>IF('8.2'!$C$3="x","x"," ")</f>
        <v>x</v>
      </c>
      <c r="D37" s="13" t="str">
        <f>IF('8.2'!$D$3="x", "x", " ")</f>
        <v xml:space="preserve"> </v>
      </c>
      <c r="F37" s="30" t="s">
        <v>29</v>
      </c>
      <c r="G37" s="30"/>
      <c r="H37" s="30"/>
      <c r="I37" s="30"/>
      <c r="J37" s="30"/>
      <c r="K37" s="30"/>
      <c r="L37" s="30"/>
      <c r="M37" s="30"/>
      <c r="N37" s="30"/>
      <c r="O37" s="30"/>
      <c r="P37" s="30"/>
      <c r="Q37" s="30"/>
    </row>
    <row r="38" spans="2:17" s="10" customFormat="1" ht="22" customHeight="1" x14ac:dyDescent="0.2">
      <c r="B38" s="13" t="str">
        <f>IF('8.3'!$B$3="x","x"," ")</f>
        <v xml:space="preserve"> </v>
      </c>
      <c r="C38" s="13" t="str">
        <f>IF('8.3'!$C$3="x","x"," ")</f>
        <v>x</v>
      </c>
      <c r="D38" s="13" t="str">
        <f>IF('8.3'!$D$3="x", "x", " ")</f>
        <v xml:space="preserve"> </v>
      </c>
      <c r="F38" s="30" t="s">
        <v>30</v>
      </c>
      <c r="G38" s="30"/>
      <c r="H38" s="30"/>
      <c r="I38" s="30"/>
      <c r="J38" s="30"/>
      <c r="K38" s="30"/>
      <c r="L38" s="30"/>
      <c r="M38" s="30"/>
      <c r="N38" s="30"/>
      <c r="O38" s="30"/>
      <c r="P38" s="30"/>
      <c r="Q38" s="30"/>
    </row>
    <row r="39" spans="2:17" s="10" customFormat="1" ht="22" customHeight="1" x14ac:dyDescent="0.2">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2" customHeight="1" x14ac:dyDescent="0.2">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2" customHeight="1" x14ac:dyDescent="0.2">
      <c r="B41" s="11"/>
      <c r="C41" s="12"/>
      <c r="D41" s="12"/>
      <c r="E41" s="26" t="s">
        <v>83</v>
      </c>
      <c r="F41" s="27"/>
      <c r="G41" s="27"/>
      <c r="H41" s="27"/>
      <c r="I41" s="27"/>
      <c r="J41" s="27"/>
      <c r="K41" s="27"/>
      <c r="L41" s="27"/>
      <c r="M41" s="27"/>
      <c r="N41" s="27"/>
      <c r="O41" s="27"/>
      <c r="P41" s="27"/>
      <c r="Q41" s="28"/>
    </row>
    <row r="42" spans="2:17" s="10" customFormat="1" ht="22" customHeight="1" x14ac:dyDescent="0.2">
      <c r="B42" s="13" t="str">
        <f>IF('9.1'!$B$3="x","x"," ")</f>
        <v xml:space="preserve"> </v>
      </c>
      <c r="C42" s="13" t="str">
        <f>IF('9.1'!$C$3="x","x"," ")</f>
        <v xml:space="preserve"> </v>
      </c>
      <c r="D42" s="13" t="str">
        <f>IF('9.1'!$D$3="x", "x", " ")</f>
        <v>x</v>
      </c>
      <c r="F42" s="35" t="s">
        <v>87</v>
      </c>
      <c r="G42" s="35"/>
      <c r="H42" s="35"/>
      <c r="I42" s="35"/>
      <c r="J42" s="35"/>
      <c r="K42" s="35"/>
      <c r="L42" s="35"/>
      <c r="M42" s="35"/>
      <c r="N42" s="35"/>
      <c r="O42" s="35"/>
      <c r="P42" s="35"/>
      <c r="Q42" s="35"/>
    </row>
    <row r="43" spans="2:17" s="10" customFormat="1" ht="22" customHeight="1" x14ac:dyDescent="0.2">
      <c r="B43" s="13" t="str">
        <f>IF('9.2'!$B$3="x","x"," ")</f>
        <v xml:space="preserve"> </v>
      </c>
      <c r="C43" s="13" t="str">
        <f>IF('9.2'!$C$3="x","x"," ")</f>
        <v xml:space="preserve"> </v>
      </c>
      <c r="D43" s="13" t="str">
        <f>IF('9.2'!$D$3="x", "x", " ")</f>
        <v>x</v>
      </c>
      <c r="F43" s="35" t="s">
        <v>84</v>
      </c>
      <c r="G43" s="35"/>
      <c r="H43" s="35"/>
      <c r="I43" s="35"/>
      <c r="J43" s="35"/>
      <c r="K43" s="35"/>
      <c r="L43" s="35"/>
      <c r="M43" s="35"/>
      <c r="N43" s="35"/>
      <c r="O43" s="35"/>
      <c r="P43" s="35"/>
      <c r="Q43" s="35"/>
    </row>
    <row r="44" spans="2:17" s="10" customFormat="1" ht="22" customHeight="1" x14ac:dyDescent="0.2">
      <c r="B44" s="13" t="str">
        <f>IF('9.3'!$B$3="x","x"," ")</f>
        <v xml:space="preserve"> </v>
      </c>
      <c r="C44" s="13" t="str">
        <f>IF('9.3'!$C$3="x","x"," ")</f>
        <v xml:space="preserve"> </v>
      </c>
      <c r="D44" s="13" t="str">
        <f>IF('9.3'!$D$3="x", "x", " ")</f>
        <v>x</v>
      </c>
      <c r="F44" s="35" t="s">
        <v>85</v>
      </c>
      <c r="G44" s="35"/>
      <c r="H44" s="35"/>
      <c r="I44" s="35"/>
      <c r="J44" s="35"/>
      <c r="K44" s="35"/>
      <c r="L44" s="35"/>
      <c r="M44" s="35"/>
      <c r="N44" s="35"/>
      <c r="O44" s="35"/>
      <c r="P44" s="35"/>
      <c r="Q44" s="35"/>
    </row>
    <row r="45" spans="2:17" s="10" customFormat="1" ht="22" customHeight="1" x14ac:dyDescent="0.2">
      <c r="B45" s="13" t="str">
        <f>IF('9.4'!$B$3="x","x"," ")</f>
        <v xml:space="preserve"> </v>
      </c>
      <c r="C45" s="13" t="str">
        <f>IF('9.4'!$C$3="x","x"," ")</f>
        <v xml:space="preserve"> </v>
      </c>
      <c r="D45" s="13" t="str">
        <f>IF('9.4'!$D$3="x", "x", " ")</f>
        <v>x</v>
      </c>
      <c r="F45" s="35" t="s">
        <v>86</v>
      </c>
      <c r="G45" s="35"/>
      <c r="H45" s="35"/>
      <c r="I45" s="35"/>
      <c r="J45" s="35"/>
      <c r="K45" s="35"/>
      <c r="L45" s="35"/>
      <c r="M45" s="35"/>
      <c r="N45" s="35"/>
      <c r="O45" s="35"/>
      <c r="P45" s="35"/>
      <c r="Q45" s="35"/>
    </row>
    <row r="46" spans="2:17" s="10" customFormat="1" ht="22" customHeight="1" x14ac:dyDescent="0.2">
      <c r="B46" s="11"/>
      <c r="C46" s="12"/>
      <c r="D46" s="12"/>
      <c r="E46" s="26" t="s">
        <v>26</v>
      </c>
      <c r="F46" s="27"/>
      <c r="G46" s="27"/>
      <c r="H46" s="27"/>
      <c r="I46" s="27"/>
      <c r="J46" s="27"/>
      <c r="K46" s="27"/>
      <c r="L46" s="27"/>
      <c r="M46" s="27"/>
      <c r="N46" s="27"/>
      <c r="O46" s="27"/>
      <c r="P46" s="27"/>
      <c r="Q46" s="28"/>
    </row>
    <row r="47" spans="2:17" s="10" customFormat="1" ht="22" customHeight="1" x14ac:dyDescent="0.2">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4" x14ac:dyDescent="0.4">
      <c r="F51" s="2" t="s">
        <v>8</v>
      </c>
    </row>
    <row r="52" spans="6:11" x14ac:dyDescent="0.2">
      <c r="F52" s="33" t="s">
        <v>14</v>
      </c>
      <c r="G52" s="33"/>
      <c r="H52">
        <f>COUNTIF(D12:D47,"x")</f>
        <v>6</v>
      </c>
    </row>
    <row r="53" spans="6:11" x14ac:dyDescent="0.2">
      <c r="F53" s="33" t="s">
        <v>15</v>
      </c>
      <c r="G53" s="33"/>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K17" sqref="K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K14" sqref="K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K17" sqref="K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L21" sqref="L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20" sqref="O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5" t="s">
        <v>79</v>
      </c>
      <c r="B1" s="25"/>
      <c r="C1" s="25"/>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101</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5" t="s">
        <v>79</v>
      </c>
      <c r="B1" s="25"/>
      <c r="C1" s="25"/>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101</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79</v>
      </c>
      <c r="B1" s="25"/>
      <c r="C1" s="25"/>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6"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79</v>
      </c>
      <c r="B1" s="25"/>
      <c r="C1" s="25"/>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t="s">
        <v>102</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2026-03-27T14:53:08Z</dcterms:modified>
</cp:coreProperties>
</file>