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55" yWindow="3150" windowWidth="18465" windowHeight="8790" tabRatio="383"/>
  </bookViews>
  <sheets>
    <sheet name="PA2016" sheetId="5" r:id="rId1"/>
    <sheet name="Parametros" sheetId="2" r:id="rId2"/>
    <sheet name="Folha3" sheetId="3" r:id="rId3"/>
  </sheets>
  <definedNames>
    <definedName name="DEE_Serviços">Parametros!$B$23:$B$33</definedName>
    <definedName name="MODO_EXECUÇÃO">Parametros!$F$5:$F$8</definedName>
    <definedName name="PONTO_SITUAÇÃO">Parametros!$D$5:$D$10</definedName>
    <definedName name="REQUER_PROJETO">Parametros!$H$5:$H$8</definedName>
    <definedName name="TEC_DCMO">Parametros!$L$5:$L$9</definedName>
    <definedName name="TEC_DEE">Parametros!$J$5:$J$16</definedName>
    <definedName name="TEC_DUOT">Parametros!$N$5:$N$11</definedName>
  </definedNames>
  <calcPr calcId="125725"/>
</workbook>
</file>

<file path=xl/calcChain.xml><?xml version="1.0" encoding="utf-8"?>
<calcChain xmlns="http://schemas.openxmlformats.org/spreadsheetml/2006/main">
  <c r="M27" i="5"/>
  <c r="M28"/>
  <c r="M29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</calcChain>
</file>

<file path=xl/comments1.xml><?xml version="1.0" encoding="utf-8"?>
<comments xmlns="http://schemas.openxmlformats.org/spreadsheetml/2006/main">
  <authors>
    <author>ruifernandes</author>
  </authors>
  <commentList>
    <comment ref="J6" authorId="0">
      <text>
        <r>
          <rPr>
            <b/>
            <sz val="8"/>
            <color indexed="81"/>
            <rFont val="Tahoma"/>
            <family val="2"/>
          </rPr>
          <t>ruifernandes:</t>
        </r>
        <r>
          <rPr>
            <sz val="8"/>
            <color indexed="81"/>
            <rFont val="Tahoma"/>
            <family val="2"/>
          </rPr>
          <t xml:space="preserve">
Data início (aaaa-mm-dd)</t>
        </r>
      </text>
    </comment>
    <comment ref="K6" authorId="0">
      <text>
        <r>
          <rPr>
            <b/>
            <sz val="8"/>
            <color indexed="81"/>
            <rFont val="Tahoma"/>
            <family val="2"/>
          </rPr>
          <t>ruifernandes:</t>
        </r>
        <r>
          <rPr>
            <sz val="8"/>
            <color indexed="81"/>
            <rFont val="Tahoma"/>
            <family val="2"/>
          </rPr>
          <t xml:space="preserve">
Data início (aaaa-mm-dd)</t>
        </r>
      </text>
    </comment>
    <comment ref="L6" authorId="0">
      <text>
        <r>
          <rPr>
            <b/>
            <sz val="8"/>
            <color indexed="81"/>
            <rFont val="Tahoma"/>
            <family val="2"/>
          </rPr>
          <t>ruifernandes:</t>
        </r>
        <r>
          <rPr>
            <sz val="8"/>
            <color indexed="81"/>
            <rFont val="Tahoma"/>
            <family val="2"/>
          </rPr>
          <t xml:space="preserve">
Duração em dias</t>
        </r>
      </text>
    </comment>
  </commentList>
</comments>
</file>

<file path=xl/sharedStrings.xml><?xml version="1.0" encoding="utf-8"?>
<sst xmlns="http://schemas.openxmlformats.org/spreadsheetml/2006/main" count="399" uniqueCount="128">
  <si>
    <t>OBSERVAÇÕES</t>
  </si>
  <si>
    <t>N.º</t>
  </si>
  <si>
    <t>PONTO
SITUAÇÃO</t>
  </si>
  <si>
    <t>MODO
EXECUÇÃO</t>
  </si>
  <si>
    <t>TEC_DEE</t>
  </si>
  <si>
    <t>TEC_DUOT</t>
  </si>
  <si>
    <t>Concluído</t>
  </si>
  <si>
    <t>Adjudicar</t>
  </si>
  <si>
    <t>Sim</t>
  </si>
  <si>
    <t>Não</t>
  </si>
  <si>
    <t>Cristiano</t>
  </si>
  <si>
    <t>HenriqueP</t>
  </si>
  <si>
    <t>Celene</t>
  </si>
  <si>
    <t>Adelaide</t>
  </si>
  <si>
    <t>Bruno</t>
  </si>
  <si>
    <t>Em execução</t>
  </si>
  <si>
    <t>PONTO_SITUAÇÃO</t>
  </si>
  <si>
    <t>MODO_EXECUÇÃO</t>
  </si>
  <si>
    <t>REQUER_PROJETO</t>
  </si>
  <si>
    <t>Necho</t>
  </si>
  <si>
    <t>Fátima</t>
  </si>
  <si>
    <t>Alice</t>
  </si>
  <si>
    <t>TEC_DCMO</t>
  </si>
  <si>
    <t>Em agenda</t>
  </si>
  <si>
    <t>A decidir</t>
  </si>
  <si>
    <t>A designar</t>
  </si>
  <si>
    <t>Já existe</t>
  </si>
  <si>
    <t>ATIVIDADES</t>
  </si>
  <si>
    <t>Classificaçao_Intervençoes</t>
  </si>
  <si>
    <t>Ambiente_Serv._Urbanos</t>
  </si>
  <si>
    <t>Diversas_nao_especificadas</t>
  </si>
  <si>
    <t>Eventos_Cultura_Desporto</t>
  </si>
  <si>
    <t>Obras_Edif._Escolares</t>
  </si>
  <si>
    <t>Obras_Edif._Municipais</t>
  </si>
  <si>
    <t>Obras_Urb._Equip._Publicos</t>
  </si>
  <si>
    <t>Parques_infantis</t>
  </si>
  <si>
    <t>Parques_Jardins</t>
  </si>
  <si>
    <t>Vias_Comunicaçao</t>
  </si>
  <si>
    <t>Duração</t>
  </si>
  <si>
    <t>Término</t>
  </si>
  <si>
    <t>Serviço_Infra._Publicas</t>
  </si>
  <si>
    <t>Elaboração_projetos</t>
  </si>
  <si>
    <t>Outros_Técnicos</t>
  </si>
  <si>
    <t>na</t>
  </si>
  <si>
    <t>AFRF</t>
  </si>
  <si>
    <t>Armazém</t>
  </si>
  <si>
    <t>Edifícios</t>
  </si>
  <si>
    <t>Obras AD</t>
  </si>
  <si>
    <t>Viaturas e Máq.</t>
  </si>
  <si>
    <t>Informática</t>
  </si>
  <si>
    <t>DEE_Serviços</t>
  </si>
  <si>
    <t>Vias_Comunicação</t>
  </si>
  <si>
    <t>CÂMARA MUNICIPAL DE MIRANDELA</t>
  </si>
  <si>
    <t>SERVIÇO</t>
  </si>
  <si>
    <t>Previsão de Início</t>
  </si>
  <si>
    <t>Em função das disponibilidades</t>
  </si>
  <si>
    <t>Início Real</t>
  </si>
  <si>
    <t>Execução - 2016</t>
  </si>
  <si>
    <t>Plano de atividades  - 2016</t>
  </si>
  <si>
    <t>REQUER
PROJETO?</t>
  </si>
  <si>
    <t>Projetos_Engenharia</t>
  </si>
  <si>
    <t>Adjudicado</t>
  </si>
  <si>
    <t>CUSTOS</t>
  </si>
  <si>
    <t>Requalificação Urbana de parte do troço da Rua Vasco da Gama e Rua D. Afonso III, na ligação às Escolas Secundária e Luciano Cordeiro.</t>
  </si>
  <si>
    <t>Tecnicos_DCMO</t>
  </si>
  <si>
    <t>Luis Vinhais</t>
  </si>
  <si>
    <t>Luis Borges</t>
  </si>
  <si>
    <t>Rui F</t>
  </si>
  <si>
    <t>Paulo M</t>
  </si>
  <si>
    <t>Paulo V.</t>
  </si>
  <si>
    <t>Alice+PauloM</t>
  </si>
  <si>
    <t>HenriqueP + Celene</t>
  </si>
  <si>
    <t>Reordenamento Urbanístico do Largo Principal de Cabanelas</t>
  </si>
  <si>
    <t>HenriqueP+Bruno</t>
  </si>
  <si>
    <t>Pontão Sucçães</t>
  </si>
  <si>
    <t>Pontão Eivados</t>
  </si>
  <si>
    <t>AD - DCMO</t>
  </si>
  <si>
    <t>Açude da Ribeirinha</t>
  </si>
  <si>
    <t>Edificio de Apoio a Praia Fluvial de Miradeses</t>
  </si>
  <si>
    <t>Praia Fluvial de Quintas</t>
  </si>
  <si>
    <t>Intervenção na Fonte de Vale de Telhas, Vale de Gouvinhas e Valbom Pitez</t>
  </si>
  <si>
    <t>Polidesportivo da Bouça</t>
  </si>
  <si>
    <t>DCMO - DIVISÂO DE CONSTRUÇÃO, MANUTENÇÃO E OPERAÇÃO</t>
  </si>
  <si>
    <t>Edificio de Apoio Campo Desportivo da Reginorde (Balneários)</t>
  </si>
  <si>
    <t>Rua Pedro da Manta e Parque de Estacionamento do Cardal</t>
  </si>
  <si>
    <t>Expansão e Reabilitação do Parque de Campismo</t>
  </si>
  <si>
    <r>
      <t xml:space="preserve">Ligação entre a Rua do Castelo e a Rua Venâncio Calhau - Mascarenhas </t>
    </r>
    <r>
      <rPr>
        <b/>
        <sz val="9"/>
        <rFont val="Arial Narrow"/>
        <family val="2"/>
      </rPr>
      <t>(EXPROPRIAÇÃO)</t>
    </r>
  </si>
  <si>
    <r>
      <t xml:space="preserve">Beneficiação da E.N. 15, entre a Ponte Eng.º José Machado Vaz e Acesso Oeste - A4 </t>
    </r>
    <r>
      <rPr>
        <b/>
        <sz val="9"/>
        <rFont val="Arial Narrow"/>
        <family val="2"/>
      </rPr>
      <t>EXPROPRIAÇÕES</t>
    </r>
  </si>
  <si>
    <t>Requalificação do Santuário de N.ª S.rª do Amparo</t>
  </si>
  <si>
    <t xml:space="preserve">Expansão e Requalificação da Zona Industrial de Mirandela </t>
  </si>
  <si>
    <t>Reginorde desde a Quinta do Retiro até Passagem de Nível (Programa Orientador)</t>
  </si>
  <si>
    <t>Largo e Edifício do Lagar no Navalho</t>
  </si>
  <si>
    <t>Ligação entre a Rua Arq. Albino Mendo e Rua Manuel Joaquim Ferreira ( Projecto e Expropriação)</t>
  </si>
  <si>
    <t>Açude de Contins</t>
  </si>
  <si>
    <t>Rede Ciclável e Modos Suaves - Parque José Gama e envolvente</t>
  </si>
  <si>
    <t>Pavimentação entre a Rua do Tanque e a Rotunda Portas da Cidade</t>
  </si>
  <si>
    <t>Rede ciclável entre a Pte Açude e a Av Camilo de Mendonça</t>
  </si>
  <si>
    <t>Rede ciclável entre a Av 25 de Abril e ligações envolventes</t>
  </si>
  <si>
    <t>Rede ciclável na Av Srª do Amparo e Av Princesa do Tua</t>
  </si>
  <si>
    <t>Rua de Vale de Cerdeira - Peleiros</t>
  </si>
  <si>
    <t xml:space="preserve">Requalificação Urbanística entre E.N. 15 (Carvalhais) e a Rua St. António / E.M.206.1 </t>
  </si>
  <si>
    <t>Revitalização Urbana da EN 315 - Rotunda Portas da Cidade - Rotunda Parque de Campismo</t>
  </si>
  <si>
    <t>Requalificação Urbana do Bº da Cadeia e Heras</t>
  </si>
  <si>
    <t>Bairro Estanca Rios (Pavimentação e Saneamento)</t>
  </si>
  <si>
    <t>Pavimentação do CM 1091, acesso a Navalho</t>
  </si>
  <si>
    <t>Pavimentação do CM 1081  ( Vale Pereiro) ao EM 206-1 (Valbom dos Figos)</t>
  </si>
  <si>
    <t xml:space="preserve">Pavimentação do CM 1074, de acesso a Lamas de Cavalo </t>
  </si>
  <si>
    <t xml:space="preserve">Pavimentação do CM 1073, das Múrias ao Regodeiro </t>
  </si>
  <si>
    <t>Pavimentação da EM 584, acesso a Cobro</t>
  </si>
  <si>
    <t>Pavimentação do CM 1095, acesso a Vale da Sancha</t>
  </si>
  <si>
    <t>Pavimentação da EM 562 desde a EM 206-1, as Múrias</t>
  </si>
  <si>
    <t>Pavimentação do CM 1067, acesso a Vale de Maior</t>
  </si>
  <si>
    <t>Pavimentação do CM 1083, acesso a Vale de Lobo</t>
  </si>
  <si>
    <t>Caminho Agrícola Golfeiras - Eivados</t>
  </si>
  <si>
    <t>Projecto de Sinalização de todas as Estradas e Caminhos Municipais do Concelho</t>
  </si>
  <si>
    <t>Reordenamento do Cruzamento da Freixedinha</t>
  </si>
  <si>
    <t>Pontão Rego de Vide</t>
  </si>
  <si>
    <t>Pontão de Vale de Madeiro</t>
  </si>
  <si>
    <t>Açude de Mosteiró</t>
  </si>
  <si>
    <t>Açude de Frechas</t>
  </si>
  <si>
    <t>Praia Fluvial de Abreiro</t>
  </si>
  <si>
    <t>Praia Fluvial de Mosteiró</t>
  </si>
  <si>
    <t>Incompleto</t>
  </si>
  <si>
    <t>Incompleto, falta projecto Iluminação</t>
  </si>
  <si>
    <t>Pontão São Martinho</t>
  </si>
  <si>
    <t xml:space="preserve"> </t>
  </si>
  <si>
    <t>Rui Barreira</t>
  </si>
  <si>
    <t>Sinalização Horizontal em Diversas Vias Municipais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</si>
</sst>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18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8"/>
      <name val="Calibri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b/>
      <sz val="8"/>
      <color theme="1"/>
      <name val="Calibri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8"/>
      <color theme="1"/>
      <name val="Calibri"/>
    </font>
    <font>
      <b/>
      <sz val="8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</font>
    <font>
      <b/>
      <sz val="9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4" fillId="0" borderId="0"/>
    <xf numFmtId="0" fontId="15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wrapText="1"/>
    </xf>
    <xf numFmtId="0" fontId="5" fillId="0" borderId="0" xfId="0" applyFont="1" applyBorder="1" applyAlignment="1">
      <alignment vertical="center" wrapText="1" shrinkToFi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left" vertical="center"/>
    </xf>
    <xf numFmtId="164" fontId="9" fillId="0" borderId="2" xfId="0" applyNumberFormat="1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justify" vertical="center" wrapText="1"/>
    </xf>
    <xf numFmtId="14" fontId="9" fillId="0" borderId="2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3" fillId="0" borderId="0" xfId="0" applyFont="1" applyFill="1" applyBorder="1"/>
    <xf numFmtId="0" fontId="9" fillId="0" borderId="0" xfId="0" applyFont="1" applyFill="1" applyBorder="1"/>
    <xf numFmtId="0" fontId="5" fillId="3" borderId="3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16" fillId="0" borderId="0" xfId="0" applyFont="1" applyBorder="1"/>
    <xf numFmtId="0" fontId="9" fillId="4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164" fontId="9" fillId="0" borderId="2" xfId="0" applyNumberFormat="1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 shrinkToFit="1"/>
    </xf>
    <xf numFmtId="0" fontId="5" fillId="2" borderId="1" xfId="0" applyFont="1" applyFill="1" applyBorder="1" applyAlignment="1">
      <alignment horizontal="center" vertical="center"/>
    </xf>
  </cellXfs>
  <cellStyles count="3">
    <cellStyle name="Normal" xfId="0" builtinId="0"/>
    <cellStyle name="Normal 18" xfId="1"/>
    <cellStyle name="Normal 2 3" xfId="2"/>
  </cellStyles>
  <dxfs count="28">
    <dxf>
      <fill>
        <patternFill patternType="none">
          <fgColor indexed="64"/>
          <bgColor auto="1"/>
        </patternFill>
      </fill>
    </dxf>
    <dxf>
      <border outline="0">
        <bottom style="thin">
          <color theme="0"/>
        </bottom>
      </border>
    </dxf>
    <dxf>
      <fill>
        <patternFill patternType="none">
          <fgColor indexed="64"/>
          <bgColor auto="1"/>
        </patternFill>
      </fill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relativeIndent="0" justifyLastLine="0" shrinkToFit="0" mergeCell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relativeIndent="0" justifyLastLine="0" shrinkToFit="0" mergeCell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mergeCell="0" readingOrder="0"/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textRotation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mergeCell="0" readingOrder="0"/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textRotation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mergeCell="0" readingOrder="0"/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textRotation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ela1" displayName="Tabela1" ref="D4:D10" totalsRowShown="0" headerRowDxfId="27" dataDxfId="26">
  <autoFilter ref="D4:D10"/>
  <tableColumns count="1">
    <tableColumn id="1" name="PONTO_SITUAÇÃO" dataDxfId="25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ela2" displayName="Tabela2" ref="F4:F8" totalsRowShown="0" headerRowDxfId="24" dataDxfId="23">
  <autoFilter ref="F4:F8"/>
  <tableColumns count="1">
    <tableColumn id="1" name="MODO_EXECUÇÃO" dataDxfId="22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Tabela3" displayName="Tabela3" ref="H4:H8" totalsRowShown="0" headerRowDxfId="21" dataDxfId="20">
  <autoFilter ref="H4:H8"/>
  <tableColumns count="1">
    <tableColumn id="1" name="REQUER_PROJETO" dataDxfId="19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4" name="Tabela4" displayName="Tabela4" ref="J4:J16" totalsRowShown="0" headerRowDxfId="18" dataDxfId="17">
  <autoFilter ref="J4:J16"/>
  <tableColumns count="1">
    <tableColumn id="1" name="TEC_DCMO" dataDxfId="16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id="5" name="Tabela5" displayName="Tabela5" ref="N4:N11" totalsRowShown="0" headerRowDxfId="15" dataDxfId="14">
  <autoFilter ref="N4:N11"/>
  <tableColumns count="1">
    <tableColumn id="1" name="TEC_DUOT" dataDxfId="13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id="7" name="Tabela7" displayName="Tabela7" ref="L4:L9" totalsRowShown="0" headerRowDxfId="12" dataDxfId="11">
  <autoFilter ref="L4:L9"/>
  <tableColumns count="1">
    <tableColumn id="1" name="TEC_DEE" dataDxfId="10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id="15" name="Tabela2316" displayName="Tabela2316" ref="B4:B15" totalsRowShown="0" headerRowDxfId="9" dataDxfId="7" headerRowBorderDxfId="8" tableBorderDxfId="6">
  <autoFilter ref="B4:B15"/>
  <tableColumns count="1">
    <tableColumn id="1" name="Classificaçao_Intervençoes" dataDxfId="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id="6" name="Tabela6" displayName="Tabela6" ref="B22:B33" totalsRowShown="0" headerRowDxfId="4" dataDxfId="2" headerRowBorderDxfId="3" tableBorderDxfId="1">
  <autoFilter ref="B22:B33"/>
  <tableColumns count="1">
    <tableColumn id="1" name="DEE_Serviços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56"/>
  <sheetViews>
    <sheetView showGridLines="0" tabSelected="1" zoomScale="120" zoomScaleNormal="120" zoomScaleSheetLayoutView="75" workbookViewId="0">
      <pane xSplit="8" ySplit="6" topLeftCell="I7" activePane="bottomRight" state="frozen"/>
      <selection pane="topRight" activeCell="H1" sqref="H1"/>
      <selection pane="bottomLeft" activeCell="A5" sqref="A5"/>
      <selection pane="bottomRight" activeCell="G27" sqref="G27"/>
    </sheetView>
  </sheetViews>
  <sheetFormatPr defaultRowHeight="11.25"/>
  <cols>
    <col min="1" max="1" width="1.5703125" style="24" customWidth="1"/>
    <col min="2" max="2" width="4.140625" style="21" customWidth="1"/>
    <col min="3" max="3" width="50.7109375" style="22" customWidth="1"/>
    <col min="4" max="4" width="11.28515625" style="22" customWidth="1"/>
    <col min="5" max="5" width="8.42578125" style="22" bestFit="1" customWidth="1"/>
    <col min="6" max="6" width="8.42578125" style="22" customWidth="1"/>
    <col min="7" max="7" width="11" style="22" customWidth="1"/>
    <col min="8" max="9" width="12.7109375" style="23" customWidth="1"/>
    <col min="10" max="10" width="22.42578125" style="23" bestFit="1" customWidth="1"/>
    <col min="11" max="11" width="8.7109375" style="23" bestFit="1" customWidth="1"/>
    <col min="12" max="12" width="6.42578125" style="23" bestFit="1" customWidth="1"/>
    <col min="13" max="13" width="8.7109375" style="23" bestFit="1" customWidth="1"/>
    <col min="14" max="14" width="10.140625" style="23" customWidth="1"/>
    <col min="15" max="15" width="25.7109375" style="23" customWidth="1"/>
    <col min="16" max="16384" width="9.140625" style="24"/>
  </cols>
  <sheetData>
    <row r="1" spans="2:15" ht="3.75" customHeight="1"/>
    <row r="2" spans="2:15" ht="12">
      <c r="B2" s="40" t="s">
        <v>52</v>
      </c>
      <c r="C2" s="40"/>
      <c r="D2" s="40"/>
    </row>
    <row r="3" spans="2:15" ht="12">
      <c r="B3" s="40" t="s">
        <v>82</v>
      </c>
      <c r="C3" s="40"/>
      <c r="D3" s="40"/>
    </row>
    <row r="4" spans="2:15" ht="12">
      <c r="B4" s="40" t="s">
        <v>58</v>
      </c>
      <c r="C4" s="40"/>
      <c r="D4" s="40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2:15" ht="10.5" customHeight="1">
      <c r="B5" s="10"/>
      <c r="C5" s="10"/>
      <c r="D5" s="10"/>
      <c r="E5" s="10"/>
      <c r="F5" s="10"/>
      <c r="G5" s="10"/>
      <c r="H5" s="11"/>
      <c r="I5" s="26"/>
      <c r="J5" s="26"/>
      <c r="K5" s="41" t="s">
        <v>57</v>
      </c>
      <c r="L5" s="41"/>
      <c r="M5" s="41"/>
      <c r="N5" s="37"/>
      <c r="O5" s="12"/>
    </row>
    <row r="6" spans="2:15" ht="25.5" customHeight="1">
      <c r="B6" s="29" t="s">
        <v>1</v>
      </c>
      <c r="C6" s="29" t="s">
        <v>27</v>
      </c>
      <c r="D6" s="29" t="s">
        <v>53</v>
      </c>
      <c r="E6" s="29" t="s">
        <v>3</v>
      </c>
      <c r="F6" s="29" t="s">
        <v>59</v>
      </c>
      <c r="G6" s="30" t="s">
        <v>64</v>
      </c>
      <c r="H6" s="30" t="s">
        <v>42</v>
      </c>
      <c r="I6" s="29" t="s">
        <v>2</v>
      </c>
      <c r="J6" s="30" t="s">
        <v>54</v>
      </c>
      <c r="K6" s="30" t="s">
        <v>56</v>
      </c>
      <c r="L6" s="30" t="s">
        <v>38</v>
      </c>
      <c r="M6" s="30" t="s">
        <v>39</v>
      </c>
      <c r="N6" s="30" t="s">
        <v>62</v>
      </c>
      <c r="O6" s="31" t="s">
        <v>0</v>
      </c>
    </row>
    <row r="7" spans="2:15" ht="22.5">
      <c r="B7" s="33">
        <v>1</v>
      </c>
      <c r="C7" s="35" t="s">
        <v>83</v>
      </c>
      <c r="D7" s="35" t="s">
        <v>60</v>
      </c>
      <c r="E7" s="35" t="s">
        <v>24</v>
      </c>
      <c r="F7" s="35" t="s">
        <v>8</v>
      </c>
      <c r="G7" s="33" t="s">
        <v>70</v>
      </c>
      <c r="H7" s="36" t="s">
        <v>14</v>
      </c>
      <c r="I7" s="35" t="s">
        <v>23</v>
      </c>
      <c r="J7" s="36" t="s">
        <v>55</v>
      </c>
      <c r="K7" s="19"/>
      <c r="L7" s="16"/>
      <c r="M7" s="19"/>
      <c r="N7" s="19"/>
      <c r="O7" s="17"/>
    </row>
    <row r="8" spans="2:15">
      <c r="B8" s="33">
        <v>2</v>
      </c>
      <c r="C8" s="35" t="s">
        <v>84</v>
      </c>
      <c r="D8" s="35"/>
      <c r="E8" s="35"/>
      <c r="F8" s="35"/>
      <c r="G8" s="33"/>
      <c r="H8" s="36"/>
      <c r="I8" s="35"/>
      <c r="J8" s="36"/>
      <c r="K8" s="16"/>
      <c r="L8" s="16"/>
      <c r="M8" s="19" t="str">
        <f t="shared" ref="M8:M29" si="0">IF(K8="","",K8+L8)</f>
        <v/>
      </c>
      <c r="N8" s="19"/>
      <c r="O8" s="17"/>
    </row>
    <row r="9" spans="2:15" s="25" customFormat="1" ht="22.5">
      <c r="B9" s="33">
        <v>3</v>
      </c>
      <c r="C9" s="35" t="s">
        <v>85</v>
      </c>
      <c r="D9" s="35" t="s">
        <v>60</v>
      </c>
      <c r="E9" s="35" t="s">
        <v>76</v>
      </c>
      <c r="F9" s="35" t="s">
        <v>8</v>
      </c>
      <c r="G9" s="33" t="s">
        <v>19</v>
      </c>
      <c r="H9" s="36" t="s">
        <v>14</v>
      </c>
      <c r="I9" s="35" t="s">
        <v>15</v>
      </c>
      <c r="J9" s="36"/>
      <c r="K9" s="16"/>
      <c r="L9" s="16"/>
      <c r="M9" s="19" t="str">
        <f t="shared" si="0"/>
        <v/>
      </c>
      <c r="N9" s="19"/>
      <c r="O9" s="18"/>
    </row>
    <row r="10" spans="2:15" ht="24.75">
      <c r="B10" s="33">
        <v>4</v>
      </c>
      <c r="C10" s="35" t="s">
        <v>86</v>
      </c>
      <c r="D10" s="35"/>
      <c r="E10" s="35"/>
      <c r="F10" s="35"/>
      <c r="G10" s="33"/>
      <c r="H10" s="36"/>
      <c r="I10" s="35"/>
      <c r="J10" s="36"/>
      <c r="K10" s="16"/>
      <c r="L10" s="16"/>
      <c r="M10" s="19" t="str">
        <f t="shared" si="0"/>
        <v/>
      </c>
      <c r="N10" s="19"/>
      <c r="O10" s="17"/>
    </row>
    <row r="11" spans="2:15" ht="24.75">
      <c r="B11" s="33">
        <v>5</v>
      </c>
      <c r="C11" s="35" t="s">
        <v>87</v>
      </c>
      <c r="D11" s="35"/>
      <c r="E11" s="35"/>
      <c r="F11" s="35"/>
      <c r="G11" s="33"/>
      <c r="H11" s="36"/>
      <c r="I11" s="35"/>
      <c r="J11" s="36"/>
      <c r="K11" s="16"/>
      <c r="L11" s="16"/>
      <c r="M11" s="19" t="str">
        <f t="shared" si="0"/>
        <v/>
      </c>
      <c r="N11" s="19"/>
      <c r="O11" s="17"/>
    </row>
    <row r="12" spans="2:15" ht="22.5">
      <c r="B12" s="33">
        <v>6</v>
      </c>
      <c r="C12" s="35" t="s">
        <v>88</v>
      </c>
      <c r="D12" s="35" t="s">
        <v>60</v>
      </c>
      <c r="E12" s="35" t="s">
        <v>24</v>
      </c>
      <c r="F12" s="35" t="s">
        <v>8</v>
      </c>
      <c r="G12" s="33" t="s">
        <v>19</v>
      </c>
      <c r="H12" s="36" t="s">
        <v>11</v>
      </c>
      <c r="I12" s="35" t="s">
        <v>23</v>
      </c>
      <c r="J12" s="36" t="s">
        <v>55</v>
      </c>
      <c r="K12" s="16"/>
      <c r="L12" s="16"/>
      <c r="M12" s="19" t="str">
        <f t="shared" si="0"/>
        <v/>
      </c>
      <c r="N12" s="19"/>
      <c r="O12" s="17"/>
    </row>
    <row r="13" spans="2:15" ht="22.5">
      <c r="B13" s="33">
        <v>7</v>
      </c>
      <c r="C13" s="35" t="s">
        <v>89</v>
      </c>
      <c r="D13" s="35" t="s">
        <v>60</v>
      </c>
      <c r="E13" s="35" t="s">
        <v>24</v>
      </c>
      <c r="F13" s="35" t="s">
        <v>8</v>
      </c>
      <c r="G13" s="33" t="s">
        <v>19</v>
      </c>
      <c r="H13" s="36"/>
      <c r="I13" s="35" t="s">
        <v>23</v>
      </c>
      <c r="J13" s="36" t="s">
        <v>55</v>
      </c>
      <c r="K13" s="16"/>
      <c r="L13" s="16"/>
      <c r="M13" s="19" t="str">
        <f t="shared" si="0"/>
        <v/>
      </c>
      <c r="N13" s="19"/>
      <c r="O13" s="17"/>
    </row>
    <row r="14" spans="2:15" ht="22.5">
      <c r="B14" s="33">
        <v>8</v>
      </c>
      <c r="C14" s="35" t="s">
        <v>90</v>
      </c>
      <c r="D14" s="35"/>
      <c r="E14" s="35"/>
      <c r="F14" s="35"/>
      <c r="G14" s="33"/>
      <c r="H14" s="36"/>
      <c r="I14" s="35"/>
      <c r="J14" s="36"/>
      <c r="K14" s="16"/>
      <c r="L14" s="16"/>
      <c r="M14" s="19" t="str">
        <f t="shared" si="0"/>
        <v/>
      </c>
      <c r="N14" s="19"/>
      <c r="O14" s="17"/>
    </row>
    <row r="15" spans="2:15" ht="22.5">
      <c r="B15" s="33">
        <v>9</v>
      </c>
      <c r="C15" s="35" t="s">
        <v>91</v>
      </c>
      <c r="D15" s="35" t="s">
        <v>60</v>
      </c>
      <c r="E15" s="35" t="s">
        <v>24</v>
      </c>
      <c r="F15" s="35" t="s">
        <v>8</v>
      </c>
      <c r="G15" s="33" t="s">
        <v>19</v>
      </c>
      <c r="H15" s="36"/>
      <c r="I15" s="35" t="s">
        <v>23</v>
      </c>
      <c r="J15" s="36" t="s">
        <v>55</v>
      </c>
      <c r="K15" s="16"/>
      <c r="L15" s="16"/>
      <c r="M15" s="19" t="str">
        <f t="shared" si="0"/>
        <v/>
      </c>
      <c r="N15" s="19"/>
      <c r="O15" s="17"/>
    </row>
    <row r="16" spans="2:15" ht="22.5">
      <c r="B16" s="33">
        <v>10</v>
      </c>
      <c r="C16" s="35" t="s">
        <v>92</v>
      </c>
      <c r="D16" s="35" t="s">
        <v>60</v>
      </c>
      <c r="E16" s="35" t="s">
        <v>24</v>
      </c>
      <c r="F16" s="35" t="s">
        <v>8</v>
      </c>
      <c r="G16" s="33" t="s">
        <v>19</v>
      </c>
      <c r="H16" s="36"/>
      <c r="I16" s="35" t="s">
        <v>23</v>
      </c>
      <c r="J16" s="36" t="s">
        <v>55</v>
      </c>
      <c r="K16" s="16"/>
      <c r="L16" s="16"/>
      <c r="M16" s="19" t="str">
        <f t="shared" si="0"/>
        <v/>
      </c>
      <c r="N16" s="19"/>
      <c r="O16" s="17"/>
    </row>
    <row r="17" spans="2:15" ht="22.5">
      <c r="B17" s="33">
        <v>11</v>
      </c>
      <c r="C17" s="35" t="s">
        <v>93</v>
      </c>
      <c r="D17" s="35" t="s">
        <v>60</v>
      </c>
      <c r="E17" s="35" t="s">
        <v>7</v>
      </c>
      <c r="F17" s="35" t="s">
        <v>26</v>
      </c>
      <c r="G17" s="33" t="s">
        <v>21</v>
      </c>
      <c r="H17" s="36"/>
      <c r="I17" s="35" t="s">
        <v>6</v>
      </c>
      <c r="J17" s="36"/>
      <c r="K17" s="16"/>
      <c r="L17" s="16"/>
      <c r="M17" s="19" t="str">
        <f t="shared" si="0"/>
        <v/>
      </c>
      <c r="N17" s="39">
        <v>273000</v>
      </c>
      <c r="O17" s="17"/>
    </row>
    <row r="18" spans="2:15" ht="22.5">
      <c r="B18" s="33">
        <v>12</v>
      </c>
      <c r="C18" s="35" t="s">
        <v>94</v>
      </c>
      <c r="D18" s="35" t="s">
        <v>60</v>
      </c>
      <c r="E18" s="35" t="s">
        <v>24</v>
      </c>
      <c r="F18" s="35" t="s">
        <v>8</v>
      </c>
      <c r="G18" s="33" t="s">
        <v>19</v>
      </c>
      <c r="H18" s="36"/>
      <c r="I18" s="35" t="s">
        <v>23</v>
      </c>
      <c r="J18" s="36"/>
      <c r="K18" s="16"/>
      <c r="L18" s="16"/>
      <c r="M18" s="19" t="str">
        <f t="shared" si="0"/>
        <v/>
      </c>
      <c r="N18" s="19"/>
      <c r="O18" s="17"/>
    </row>
    <row r="19" spans="2:15" ht="22.5">
      <c r="B19" s="33">
        <v>13</v>
      </c>
      <c r="C19" s="35" t="s">
        <v>124</v>
      </c>
      <c r="D19" s="35" t="s">
        <v>60</v>
      </c>
      <c r="E19" s="35" t="s">
        <v>24</v>
      </c>
      <c r="F19" s="35" t="s">
        <v>8</v>
      </c>
      <c r="G19" s="33" t="s">
        <v>21</v>
      </c>
      <c r="H19" s="36"/>
      <c r="I19" s="35" t="s">
        <v>23</v>
      </c>
      <c r="J19" s="36" t="s">
        <v>55</v>
      </c>
      <c r="K19" s="16"/>
      <c r="L19" s="16"/>
      <c r="M19" s="19" t="str">
        <f t="shared" si="0"/>
        <v/>
      </c>
      <c r="N19" s="19"/>
      <c r="O19" s="17"/>
    </row>
    <row r="20" spans="2:15" ht="22.5">
      <c r="B20" s="33">
        <v>14</v>
      </c>
      <c r="C20" s="35" t="s">
        <v>95</v>
      </c>
      <c r="D20" s="35" t="s">
        <v>60</v>
      </c>
      <c r="E20" s="35" t="s">
        <v>76</v>
      </c>
      <c r="F20" s="35" t="s">
        <v>26</v>
      </c>
      <c r="G20" s="33" t="s">
        <v>20</v>
      </c>
      <c r="H20" s="36"/>
      <c r="I20" s="35" t="s">
        <v>6</v>
      </c>
      <c r="J20" s="36"/>
      <c r="K20" s="16"/>
      <c r="L20" s="16"/>
      <c r="M20" s="19" t="str">
        <f t="shared" si="0"/>
        <v/>
      </c>
      <c r="N20" s="19"/>
      <c r="O20" s="17"/>
    </row>
    <row r="21" spans="2:15" ht="22.5">
      <c r="B21" s="33">
        <v>15</v>
      </c>
      <c r="C21" s="35" t="s">
        <v>96</v>
      </c>
      <c r="D21" s="35" t="s">
        <v>60</v>
      </c>
      <c r="E21" s="35" t="s">
        <v>24</v>
      </c>
      <c r="F21" s="35" t="s">
        <v>8</v>
      </c>
      <c r="G21" s="33" t="s">
        <v>19</v>
      </c>
      <c r="H21" s="36" t="s">
        <v>11</v>
      </c>
      <c r="I21" s="35" t="s">
        <v>23</v>
      </c>
      <c r="J21" s="36" t="s">
        <v>55</v>
      </c>
      <c r="K21" s="16"/>
      <c r="L21" s="16"/>
      <c r="M21" s="19" t="str">
        <f t="shared" si="0"/>
        <v/>
      </c>
      <c r="N21" s="19"/>
      <c r="O21" s="17"/>
    </row>
    <row r="22" spans="2:15" ht="22.5">
      <c r="B22" s="33">
        <v>16</v>
      </c>
      <c r="C22" s="35" t="s">
        <v>97</v>
      </c>
      <c r="D22" s="35" t="s">
        <v>60</v>
      </c>
      <c r="E22" s="35" t="s">
        <v>24</v>
      </c>
      <c r="F22" s="35" t="s">
        <v>8</v>
      </c>
      <c r="G22" s="33" t="s">
        <v>19</v>
      </c>
      <c r="H22" s="36" t="s">
        <v>11</v>
      </c>
      <c r="I22" s="35" t="s">
        <v>23</v>
      </c>
      <c r="J22" s="36" t="s">
        <v>55</v>
      </c>
      <c r="K22" s="16"/>
      <c r="L22" s="16"/>
      <c r="M22" s="19" t="str">
        <f t="shared" si="0"/>
        <v/>
      </c>
      <c r="N22" s="19"/>
      <c r="O22" s="17"/>
    </row>
    <row r="23" spans="2:15" ht="22.5">
      <c r="B23" s="33">
        <v>17</v>
      </c>
      <c r="C23" s="35" t="s">
        <v>98</v>
      </c>
      <c r="D23" s="35" t="s">
        <v>60</v>
      </c>
      <c r="E23" s="35" t="s">
        <v>24</v>
      </c>
      <c r="F23" s="35" t="s">
        <v>8</v>
      </c>
      <c r="G23" s="33" t="s">
        <v>19</v>
      </c>
      <c r="H23" s="36" t="s">
        <v>11</v>
      </c>
      <c r="I23" s="35" t="s">
        <v>23</v>
      </c>
      <c r="J23" s="36" t="s">
        <v>55</v>
      </c>
      <c r="K23" s="16"/>
      <c r="L23" s="16"/>
      <c r="M23" s="19" t="str">
        <f t="shared" si="0"/>
        <v/>
      </c>
      <c r="N23" s="19"/>
      <c r="O23" s="17"/>
    </row>
    <row r="24" spans="2:15" ht="22.5">
      <c r="B24" s="33">
        <v>18</v>
      </c>
      <c r="C24" s="35" t="s">
        <v>63</v>
      </c>
      <c r="D24" s="35" t="s">
        <v>60</v>
      </c>
      <c r="E24" s="35" t="s">
        <v>24</v>
      </c>
      <c r="F24" s="35" t="s">
        <v>8</v>
      </c>
      <c r="G24" s="33" t="s">
        <v>70</v>
      </c>
      <c r="H24" s="36" t="s">
        <v>12</v>
      </c>
      <c r="I24" s="35" t="s">
        <v>24</v>
      </c>
      <c r="J24" s="36" t="s">
        <v>55</v>
      </c>
      <c r="K24" s="16"/>
      <c r="L24" s="16"/>
      <c r="M24" s="19" t="str">
        <f t="shared" si="0"/>
        <v/>
      </c>
      <c r="N24" s="19"/>
      <c r="O24" s="18"/>
    </row>
    <row r="25" spans="2:15" ht="33.75">
      <c r="B25" s="33">
        <v>19</v>
      </c>
      <c r="C25" s="35" t="s">
        <v>99</v>
      </c>
      <c r="D25" s="35" t="s">
        <v>60</v>
      </c>
      <c r="E25" s="35" t="s">
        <v>24</v>
      </c>
      <c r="F25" s="35" t="s">
        <v>26</v>
      </c>
      <c r="G25" s="33" t="s">
        <v>21</v>
      </c>
      <c r="H25" s="36"/>
      <c r="I25" s="35" t="s">
        <v>123</v>
      </c>
      <c r="J25" s="36"/>
      <c r="K25" s="16"/>
      <c r="L25" s="16"/>
      <c r="M25" s="19" t="str">
        <f t="shared" si="0"/>
        <v/>
      </c>
      <c r="N25" s="19"/>
      <c r="O25" s="17"/>
    </row>
    <row r="26" spans="2:15" ht="33.75">
      <c r="B26" s="33">
        <v>20</v>
      </c>
      <c r="C26" s="35" t="s">
        <v>100</v>
      </c>
      <c r="D26" s="35" t="s">
        <v>60</v>
      </c>
      <c r="E26" s="35" t="s">
        <v>24</v>
      </c>
      <c r="F26" s="35" t="s">
        <v>26</v>
      </c>
      <c r="G26" s="33" t="s">
        <v>21</v>
      </c>
      <c r="H26" s="36" t="s">
        <v>14</v>
      </c>
      <c r="I26" s="35" t="s">
        <v>123</v>
      </c>
      <c r="J26" s="36"/>
      <c r="K26" s="16"/>
      <c r="L26" s="16"/>
      <c r="M26" s="19" t="str">
        <f t="shared" si="0"/>
        <v/>
      </c>
      <c r="N26" s="19"/>
      <c r="O26" s="17"/>
    </row>
    <row r="27" spans="2:15" ht="22.5">
      <c r="B27" s="33">
        <v>21</v>
      </c>
      <c r="C27" s="35" t="s">
        <v>101</v>
      </c>
      <c r="D27" s="35" t="s">
        <v>60</v>
      </c>
      <c r="E27" s="35" t="s">
        <v>24</v>
      </c>
      <c r="F27" s="35" t="s">
        <v>8</v>
      </c>
      <c r="G27" s="33" t="s">
        <v>19</v>
      </c>
      <c r="H27" s="36" t="s">
        <v>12</v>
      </c>
      <c r="I27" s="35" t="s">
        <v>24</v>
      </c>
      <c r="J27" s="36" t="s">
        <v>55</v>
      </c>
      <c r="K27" s="16"/>
      <c r="L27" s="16"/>
      <c r="M27" s="19" t="str">
        <f t="shared" si="0"/>
        <v/>
      </c>
      <c r="N27" s="19"/>
      <c r="O27" s="17"/>
    </row>
    <row r="28" spans="2:15" ht="22.5">
      <c r="B28" s="33">
        <v>22</v>
      </c>
      <c r="C28" s="35" t="s">
        <v>102</v>
      </c>
      <c r="D28" s="35" t="s">
        <v>60</v>
      </c>
      <c r="E28" s="35"/>
      <c r="F28" s="35" t="s">
        <v>8</v>
      </c>
      <c r="G28" s="33" t="s">
        <v>20</v>
      </c>
      <c r="H28" s="36" t="s">
        <v>12</v>
      </c>
      <c r="I28" s="35" t="s">
        <v>23</v>
      </c>
      <c r="J28" s="36" t="s">
        <v>55</v>
      </c>
      <c r="K28" s="16"/>
      <c r="L28" s="16"/>
      <c r="M28" s="19" t="str">
        <f t="shared" si="0"/>
        <v/>
      </c>
      <c r="N28" s="19"/>
      <c r="O28" s="17"/>
    </row>
    <row r="29" spans="2:15" ht="22.5">
      <c r="B29" s="33">
        <v>23</v>
      </c>
      <c r="C29" s="35" t="s">
        <v>72</v>
      </c>
      <c r="D29" s="35" t="s">
        <v>60</v>
      </c>
      <c r="E29" s="35" t="s">
        <v>24</v>
      </c>
      <c r="F29" s="35" t="s">
        <v>8</v>
      </c>
      <c r="G29" s="33" t="s">
        <v>21</v>
      </c>
      <c r="H29" s="36" t="s">
        <v>73</v>
      </c>
      <c r="I29" s="35" t="s">
        <v>23</v>
      </c>
      <c r="J29" s="36" t="s">
        <v>55</v>
      </c>
      <c r="K29" s="16"/>
      <c r="L29" s="16"/>
      <c r="M29" s="19" t="str">
        <f t="shared" si="0"/>
        <v/>
      </c>
      <c r="N29" s="19"/>
      <c r="O29" s="17"/>
    </row>
    <row r="30" spans="2:15" ht="22.5">
      <c r="B30" s="33">
        <v>24</v>
      </c>
      <c r="C30" s="35" t="s">
        <v>103</v>
      </c>
      <c r="D30" s="35" t="s">
        <v>60</v>
      </c>
      <c r="E30" s="34" t="s">
        <v>76</v>
      </c>
      <c r="F30" s="34" t="s">
        <v>26</v>
      </c>
      <c r="G30" s="33" t="s">
        <v>126</v>
      </c>
      <c r="H30" s="36"/>
      <c r="I30" s="34" t="s">
        <v>6</v>
      </c>
      <c r="J30" s="36"/>
      <c r="K30" s="19"/>
      <c r="L30" s="16"/>
      <c r="M30" s="19"/>
      <c r="N30" s="19"/>
      <c r="O30" s="17"/>
    </row>
    <row r="31" spans="2:15" ht="22.5">
      <c r="B31" s="33">
        <v>25</v>
      </c>
      <c r="C31" s="35" t="s">
        <v>104</v>
      </c>
      <c r="D31" s="35" t="s">
        <v>60</v>
      </c>
      <c r="E31" s="34" t="s">
        <v>76</v>
      </c>
      <c r="F31" s="34" t="s">
        <v>26</v>
      </c>
      <c r="G31" s="33" t="s">
        <v>20</v>
      </c>
      <c r="H31" s="36"/>
      <c r="I31" s="34" t="s">
        <v>6</v>
      </c>
      <c r="J31" s="36"/>
      <c r="K31" s="19"/>
      <c r="L31" s="16"/>
      <c r="M31" s="19"/>
      <c r="N31" s="19"/>
      <c r="O31" s="17"/>
    </row>
    <row r="32" spans="2:15" ht="22.5">
      <c r="B32" s="33">
        <v>26</v>
      </c>
      <c r="C32" s="35" t="s">
        <v>105</v>
      </c>
      <c r="D32" s="35" t="s">
        <v>60</v>
      </c>
      <c r="E32" s="34" t="s">
        <v>76</v>
      </c>
      <c r="F32" s="34" t="s">
        <v>26</v>
      </c>
      <c r="G32" s="33" t="s">
        <v>20</v>
      </c>
      <c r="H32" s="36"/>
      <c r="I32" s="34" t="s">
        <v>6</v>
      </c>
      <c r="J32" s="36"/>
      <c r="K32" s="19"/>
      <c r="L32" s="16"/>
      <c r="M32" s="19"/>
      <c r="N32" s="19"/>
      <c r="O32" s="17"/>
    </row>
    <row r="33" spans="2:15" ht="22.5">
      <c r="B33" s="33">
        <v>27</v>
      </c>
      <c r="C33" s="35" t="s">
        <v>106</v>
      </c>
      <c r="D33" s="35" t="s">
        <v>60</v>
      </c>
      <c r="E33" s="34" t="s">
        <v>76</v>
      </c>
      <c r="F33" s="34" t="s">
        <v>26</v>
      </c>
      <c r="G33" s="33" t="s">
        <v>20</v>
      </c>
      <c r="H33" s="36"/>
      <c r="I33" s="34" t="s">
        <v>6</v>
      </c>
      <c r="J33" s="36"/>
      <c r="K33" s="19"/>
      <c r="L33" s="16"/>
      <c r="M33" s="19"/>
      <c r="N33" s="19"/>
      <c r="O33" s="17"/>
    </row>
    <row r="34" spans="2:15" ht="22.5">
      <c r="B34" s="33">
        <v>28</v>
      </c>
      <c r="C34" s="35" t="s">
        <v>107</v>
      </c>
      <c r="D34" s="35" t="s">
        <v>60</v>
      </c>
      <c r="E34" s="34" t="s">
        <v>76</v>
      </c>
      <c r="F34" s="34" t="s">
        <v>26</v>
      </c>
      <c r="G34" s="33" t="s">
        <v>20</v>
      </c>
      <c r="H34" s="36"/>
      <c r="I34" s="34" t="s">
        <v>6</v>
      </c>
      <c r="J34" s="36"/>
      <c r="K34" s="19"/>
      <c r="L34" s="16"/>
      <c r="M34" s="19"/>
      <c r="N34" s="19"/>
      <c r="O34" s="17"/>
    </row>
    <row r="35" spans="2:15" ht="22.5">
      <c r="B35" s="33">
        <v>29</v>
      </c>
      <c r="C35" s="35" t="s">
        <v>108</v>
      </c>
      <c r="D35" s="35" t="s">
        <v>60</v>
      </c>
      <c r="E35" s="34" t="s">
        <v>76</v>
      </c>
      <c r="F35" s="34" t="s">
        <v>26</v>
      </c>
      <c r="G35" s="33" t="s">
        <v>126</v>
      </c>
      <c r="H35" s="36"/>
      <c r="I35" s="34" t="s">
        <v>6</v>
      </c>
      <c r="J35" s="36"/>
      <c r="K35" s="19"/>
      <c r="L35" s="16"/>
      <c r="M35" s="19"/>
      <c r="N35" s="19"/>
      <c r="O35" s="17"/>
    </row>
    <row r="36" spans="2:15" ht="22.5">
      <c r="B36" s="33">
        <v>30</v>
      </c>
      <c r="C36" s="35" t="s">
        <v>109</v>
      </c>
      <c r="D36" s="35" t="s">
        <v>60</v>
      </c>
      <c r="E36" s="34" t="s">
        <v>76</v>
      </c>
      <c r="F36" s="34" t="s">
        <v>26</v>
      </c>
      <c r="G36" s="33" t="s">
        <v>20</v>
      </c>
      <c r="H36" s="36"/>
      <c r="I36" s="34" t="s">
        <v>6</v>
      </c>
      <c r="J36" s="36"/>
      <c r="K36" s="19"/>
      <c r="L36" s="16"/>
      <c r="M36" s="19"/>
      <c r="N36" s="19"/>
      <c r="O36" s="17"/>
    </row>
    <row r="37" spans="2:15" ht="22.5">
      <c r="B37" s="33">
        <v>31</v>
      </c>
      <c r="C37" s="35" t="s">
        <v>110</v>
      </c>
      <c r="D37" s="35" t="s">
        <v>60</v>
      </c>
      <c r="E37" s="34" t="s">
        <v>76</v>
      </c>
      <c r="F37" s="34" t="s">
        <v>26</v>
      </c>
      <c r="G37" s="33" t="s">
        <v>20</v>
      </c>
      <c r="H37" s="36"/>
      <c r="I37" s="34" t="s">
        <v>6</v>
      </c>
      <c r="J37" s="36"/>
      <c r="K37" s="19"/>
      <c r="L37" s="16"/>
      <c r="M37" s="19"/>
      <c r="N37" s="19"/>
      <c r="O37" s="17"/>
    </row>
    <row r="38" spans="2:15" ht="22.5">
      <c r="B38" s="33">
        <v>32</v>
      </c>
      <c r="C38" s="35" t="s">
        <v>111</v>
      </c>
      <c r="D38" s="35" t="s">
        <v>60</v>
      </c>
      <c r="E38" s="34" t="s">
        <v>76</v>
      </c>
      <c r="F38" s="34" t="s">
        <v>8</v>
      </c>
      <c r="G38" s="33" t="s">
        <v>20</v>
      </c>
      <c r="H38" s="36"/>
      <c r="I38" s="34" t="s">
        <v>23</v>
      </c>
      <c r="J38" s="36" t="s">
        <v>55</v>
      </c>
      <c r="K38" s="19"/>
      <c r="L38" s="16"/>
      <c r="M38" s="19"/>
      <c r="N38" s="19"/>
      <c r="O38" s="17"/>
    </row>
    <row r="39" spans="2:15" ht="22.5">
      <c r="B39" s="33">
        <v>33</v>
      </c>
      <c r="C39" s="35" t="s">
        <v>112</v>
      </c>
      <c r="D39" s="35" t="s">
        <v>60</v>
      </c>
      <c r="E39" s="34" t="s">
        <v>24</v>
      </c>
      <c r="F39" s="34" t="s">
        <v>26</v>
      </c>
      <c r="G39" s="33" t="s">
        <v>70</v>
      </c>
      <c r="H39" s="36"/>
      <c r="I39" s="34" t="s">
        <v>6</v>
      </c>
      <c r="J39" s="36"/>
      <c r="K39" s="16"/>
      <c r="L39" s="16"/>
      <c r="M39" s="19"/>
      <c r="N39" s="39">
        <v>229000</v>
      </c>
      <c r="O39" s="17"/>
    </row>
    <row r="40" spans="2:15" ht="22.5">
      <c r="B40" s="33">
        <v>34</v>
      </c>
      <c r="C40" s="35" t="s">
        <v>113</v>
      </c>
      <c r="D40" s="35" t="s">
        <v>60</v>
      </c>
      <c r="E40" s="34" t="s">
        <v>24</v>
      </c>
      <c r="F40" s="34" t="s">
        <v>26</v>
      </c>
      <c r="G40" s="33" t="s">
        <v>70</v>
      </c>
      <c r="H40" s="36"/>
      <c r="I40" s="34" t="s">
        <v>6</v>
      </c>
      <c r="J40" s="36"/>
      <c r="K40" s="16"/>
      <c r="L40" s="16"/>
      <c r="M40" s="19"/>
      <c r="N40" s="39">
        <v>237000</v>
      </c>
      <c r="O40" s="17"/>
    </row>
    <row r="41" spans="2:15" ht="22.5">
      <c r="B41" s="33">
        <v>35</v>
      </c>
      <c r="C41" s="35" t="s">
        <v>114</v>
      </c>
      <c r="D41" s="35" t="s">
        <v>60</v>
      </c>
      <c r="E41" s="34" t="s">
        <v>76</v>
      </c>
      <c r="F41" s="34" t="s">
        <v>8</v>
      </c>
      <c r="G41" s="33" t="s">
        <v>20</v>
      </c>
      <c r="H41" s="36" t="s">
        <v>11</v>
      </c>
      <c r="I41" s="34" t="s">
        <v>23</v>
      </c>
      <c r="J41" s="36" t="s">
        <v>55</v>
      </c>
      <c r="K41" s="16"/>
      <c r="L41" s="16"/>
      <c r="M41" s="19"/>
      <c r="N41" s="19"/>
      <c r="O41" s="17"/>
    </row>
    <row r="42" spans="2:15" ht="22.5">
      <c r="B42" s="33">
        <v>36</v>
      </c>
      <c r="C42" s="35" t="s">
        <v>115</v>
      </c>
      <c r="D42" s="35" t="s">
        <v>60</v>
      </c>
      <c r="E42" s="34" t="s">
        <v>76</v>
      </c>
      <c r="F42" s="34" t="s">
        <v>8</v>
      </c>
      <c r="G42" s="33" t="s">
        <v>25</v>
      </c>
      <c r="H42" s="36"/>
      <c r="I42" s="34" t="s">
        <v>24</v>
      </c>
      <c r="J42" s="36" t="s">
        <v>55</v>
      </c>
      <c r="K42" s="16"/>
      <c r="L42" s="16"/>
      <c r="M42" s="19"/>
      <c r="N42" s="19"/>
      <c r="O42" s="17"/>
    </row>
    <row r="43" spans="2:15" ht="11.25" customHeight="1">
      <c r="B43" s="33">
        <v>37</v>
      </c>
      <c r="C43" s="35" t="s">
        <v>116</v>
      </c>
      <c r="D43" s="35" t="s">
        <v>60</v>
      </c>
      <c r="E43" s="34" t="s">
        <v>24</v>
      </c>
      <c r="F43" s="34" t="s">
        <v>26</v>
      </c>
      <c r="G43" s="33" t="s">
        <v>70</v>
      </c>
      <c r="H43" s="36"/>
      <c r="I43" s="34" t="s">
        <v>6</v>
      </c>
      <c r="J43" s="36"/>
      <c r="K43" s="16"/>
      <c r="L43" s="16"/>
      <c r="M43" s="19"/>
      <c r="N43" s="39">
        <v>9000</v>
      </c>
      <c r="O43" s="17"/>
    </row>
    <row r="44" spans="2:15" ht="22.5">
      <c r="B44" s="33">
        <v>38</v>
      </c>
      <c r="C44" s="35" t="s">
        <v>74</v>
      </c>
      <c r="D44" s="35" t="s">
        <v>60</v>
      </c>
      <c r="E44" s="34" t="s">
        <v>24</v>
      </c>
      <c r="F44" s="34" t="s">
        <v>8</v>
      </c>
      <c r="G44" s="33" t="s">
        <v>70</v>
      </c>
      <c r="H44" s="36"/>
      <c r="I44" s="34" t="s">
        <v>24</v>
      </c>
      <c r="J44" s="36" t="s">
        <v>55</v>
      </c>
      <c r="K44" s="16"/>
      <c r="L44" s="16"/>
      <c r="M44" s="19"/>
      <c r="N44" s="19"/>
      <c r="O44" s="17"/>
    </row>
    <row r="45" spans="2:15" ht="22.5">
      <c r="B45" s="33">
        <v>39</v>
      </c>
      <c r="C45" s="35" t="s">
        <v>75</v>
      </c>
      <c r="D45" s="35" t="s">
        <v>60</v>
      </c>
      <c r="E45" s="34" t="s">
        <v>24</v>
      </c>
      <c r="F45" s="34" t="s">
        <v>8</v>
      </c>
      <c r="G45" s="33" t="s">
        <v>70</v>
      </c>
      <c r="H45" s="36"/>
      <c r="I45" s="34" t="s">
        <v>24</v>
      </c>
      <c r="J45" s="36" t="s">
        <v>55</v>
      </c>
      <c r="K45" s="16"/>
      <c r="L45" s="16"/>
      <c r="M45" s="19"/>
      <c r="N45" s="19"/>
      <c r="O45" s="17"/>
    </row>
    <row r="46" spans="2:15" ht="22.5">
      <c r="B46" s="33">
        <v>40</v>
      </c>
      <c r="C46" s="35" t="s">
        <v>117</v>
      </c>
      <c r="D46" s="35" t="s">
        <v>60</v>
      </c>
      <c r="E46" s="34" t="s">
        <v>24</v>
      </c>
      <c r="F46" s="34" t="s">
        <v>26</v>
      </c>
      <c r="G46" s="33" t="s">
        <v>70</v>
      </c>
      <c r="H46" s="36"/>
      <c r="I46" s="34" t="s">
        <v>6</v>
      </c>
      <c r="J46" s="36"/>
      <c r="K46" s="16"/>
      <c r="L46" s="16"/>
      <c r="M46" s="19"/>
      <c r="N46" s="39">
        <v>17500</v>
      </c>
      <c r="O46" s="17"/>
    </row>
    <row r="47" spans="2:15" ht="22.5">
      <c r="B47" s="33">
        <v>41</v>
      </c>
      <c r="C47" s="35" t="s">
        <v>77</v>
      </c>
      <c r="D47" s="35" t="s">
        <v>60</v>
      </c>
      <c r="E47" s="34" t="s">
        <v>24</v>
      </c>
      <c r="F47" s="34" t="s">
        <v>8</v>
      </c>
      <c r="G47" s="33" t="s">
        <v>21</v>
      </c>
      <c r="H47" s="36"/>
      <c r="I47" s="34" t="s">
        <v>24</v>
      </c>
      <c r="J47" s="36" t="s">
        <v>55</v>
      </c>
      <c r="K47" s="16"/>
      <c r="L47" s="16"/>
      <c r="M47" s="19"/>
      <c r="N47" s="19"/>
      <c r="O47" s="17"/>
    </row>
    <row r="48" spans="2:15" ht="22.5">
      <c r="B48" s="33">
        <v>42</v>
      </c>
      <c r="C48" s="35" t="s">
        <v>118</v>
      </c>
      <c r="D48" s="35" t="s">
        <v>60</v>
      </c>
      <c r="E48" s="34" t="s">
        <v>24</v>
      </c>
      <c r="F48" s="34" t="s">
        <v>26</v>
      </c>
      <c r="G48" s="33" t="s">
        <v>65</v>
      </c>
      <c r="H48" s="36"/>
      <c r="I48" s="34" t="s">
        <v>6</v>
      </c>
      <c r="J48" s="36" t="s">
        <v>55</v>
      </c>
      <c r="K48" s="16"/>
      <c r="L48" s="16"/>
      <c r="M48" s="19"/>
      <c r="N48" s="39">
        <v>163000</v>
      </c>
      <c r="O48" s="17"/>
    </row>
    <row r="49" spans="2:15" ht="22.5">
      <c r="B49" s="33">
        <v>43</v>
      </c>
      <c r="C49" s="35" t="s">
        <v>119</v>
      </c>
      <c r="D49" s="35" t="s">
        <v>60</v>
      </c>
      <c r="E49" s="34" t="s">
        <v>24</v>
      </c>
      <c r="F49" s="34" t="s">
        <v>26</v>
      </c>
      <c r="G49" s="33" t="s">
        <v>21</v>
      </c>
      <c r="H49" s="36"/>
      <c r="I49" s="34" t="s">
        <v>6</v>
      </c>
      <c r="J49" s="36"/>
      <c r="K49" s="16"/>
      <c r="L49" s="16"/>
      <c r="M49" s="19"/>
      <c r="N49" s="39">
        <v>368000</v>
      </c>
      <c r="O49" s="17"/>
    </row>
    <row r="50" spans="2:15">
      <c r="B50" s="33">
        <v>44</v>
      </c>
      <c r="C50" s="35" t="s">
        <v>120</v>
      </c>
      <c r="D50" s="35"/>
      <c r="E50" s="34"/>
      <c r="F50" s="34"/>
      <c r="G50" s="33"/>
      <c r="H50" s="36"/>
      <c r="I50" s="34"/>
      <c r="J50" s="36"/>
      <c r="K50" s="16"/>
      <c r="L50" s="16"/>
      <c r="M50" s="19"/>
      <c r="N50" s="19"/>
      <c r="O50" s="17"/>
    </row>
    <row r="51" spans="2:15" ht="22.5">
      <c r="B51" s="33">
        <v>45</v>
      </c>
      <c r="C51" s="35" t="s">
        <v>78</v>
      </c>
      <c r="D51" s="35" t="s">
        <v>60</v>
      </c>
      <c r="E51" s="34" t="s">
        <v>24</v>
      </c>
      <c r="F51" s="34" t="s">
        <v>8</v>
      </c>
      <c r="G51" s="33" t="s">
        <v>70</v>
      </c>
      <c r="H51" s="36" t="s">
        <v>12</v>
      </c>
      <c r="I51" s="34" t="s">
        <v>24</v>
      </c>
      <c r="J51" s="36" t="s">
        <v>55</v>
      </c>
      <c r="K51" s="16"/>
      <c r="L51" s="16"/>
      <c r="M51" s="19"/>
      <c r="N51" s="19"/>
      <c r="O51" s="17"/>
    </row>
    <row r="52" spans="2:15" ht="22.5">
      <c r="B52" s="33">
        <v>46</v>
      </c>
      <c r="C52" s="35" t="s">
        <v>79</v>
      </c>
      <c r="D52" s="35" t="s">
        <v>60</v>
      </c>
      <c r="E52" s="34" t="s">
        <v>24</v>
      </c>
      <c r="F52" s="34" t="s">
        <v>8</v>
      </c>
      <c r="G52" s="33" t="s">
        <v>21</v>
      </c>
      <c r="H52" s="36" t="s">
        <v>25</v>
      </c>
      <c r="I52" s="34" t="s">
        <v>24</v>
      </c>
      <c r="J52" s="36" t="s">
        <v>55</v>
      </c>
      <c r="K52" s="16"/>
      <c r="L52" s="16"/>
      <c r="M52" s="19"/>
      <c r="N52" s="19"/>
      <c r="O52" s="17"/>
    </row>
    <row r="53" spans="2:15" ht="22.5">
      <c r="B53" s="33">
        <v>47</v>
      </c>
      <c r="C53" s="35" t="s">
        <v>121</v>
      </c>
      <c r="D53" s="35" t="s">
        <v>60</v>
      </c>
      <c r="E53" s="34" t="s">
        <v>24</v>
      </c>
      <c r="F53" s="34" t="s">
        <v>8</v>
      </c>
      <c r="G53" s="33" t="s">
        <v>21</v>
      </c>
      <c r="H53" s="36" t="s">
        <v>25</v>
      </c>
      <c r="I53" s="34" t="s">
        <v>24</v>
      </c>
      <c r="J53" s="36" t="s">
        <v>55</v>
      </c>
      <c r="K53" s="16"/>
      <c r="L53" s="16"/>
      <c r="M53" s="19"/>
      <c r="N53" s="19"/>
      <c r="O53" s="17"/>
    </row>
    <row r="54" spans="2:15" ht="22.5">
      <c r="B54" s="33">
        <v>48</v>
      </c>
      <c r="C54" s="35" t="s">
        <v>80</v>
      </c>
      <c r="D54" s="35" t="s">
        <v>60</v>
      </c>
      <c r="E54" s="35" t="s">
        <v>24</v>
      </c>
      <c r="F54" s="35" t="s">
        <v>8</v>
      </c>
      <c r="G54" s="35" t="s">
        <v>21</v>
      </c>
      <c r="H54" s="35" t="s">
        <v>14</v>
      </c>
      <c r="I54" s="35" t="s">
        <v>24</v>
      </c>
      <c r="J54" s="36" t="s">
        <v>55</v>
      </c>
      <c r="K54" s="16"/>
      <c r="L54" s="16"/>
      <c r="M54" s="19"/>
      <c r="N54" s="19"/>
      <c r="O54" s="17"/>
    </row>
    <row r="55" spans="2:15" ht="22.5">
      <c r="B55" s="33">
        <v>49</v>
      </c>
      <c r="C55" s="35" t="s">
        <v>81</v>
      </c>
      <c r="D55" s="35" t="s">
        <v>60</v>
      </c>
      <c r="E55" s="35" t="s">
        <v>24</v>
      </c>
      <c r="F55" s="35" t="s">
        <v>8</v>
      </c>
      <c r="G55" s="35" t="s">
        <v>21</v>
      </c>
      <c r="H55" s="35" t="s">
        <v>14</v>
      </c>
      <c r="I55" s="35" t="s">
        <v>24</v>
      </c>
      <c r="J55" s="36" t="s">
        <v>55</v>
      </c>
      <c r="K55" s="16"/>
      <c r="L55" s="16"/>
      <c r="M55" s="19"/>
      <c r="N55" s="19"/>
      <c r="O55" s="17"/>
    </row>
    <row r="56" spans="2:15" ht="22.5">
      <c r="B56" s="33">
        <v>50</v>
      </c>
      <c r="C56" s="35" t="s">
        <v>127</v>
      </c>
      <c r="D56" s="35" t="s">
        <v>60</v>
      </c>
      <c r="E56" s="35" t="s">
        <v>76</v>
      </c>
      <c r="F56" s="35" t="s">
        <v>8</v>
      </c>
      <c r="G56" s="35" t="s">
        <v>20</v>
      </c>
      <c r="H56" s="35"/>
      <c r="I56" s="35" t="s">
        <v>23</v>
      </c>
      <c r="J56" s="36" t="s">
        <v>55</v>
      </c>
      <c r="K56" s="16"/>
      <c r="L56" s="16"/>
      <c r="M56" s="19"/>
      <c r="N56" s="19"/>
      <c r="O56" s="17"/>
    </row>
  </sheetData>
  <mergeCells count="4">
    <mergeCell ref="B4:D4"/>
    <mergeCell ref="K5:M5"/>
    <mergeCell ref="B3:D3"/>
    <mergeCell ref="B2:D2"/>
  </mergeCells>
  <phoneticPr fontId="0" type="noConversion"/>
  <dataValidations count="7">
    <dataValidation type="date" operator="greaterThan" allowBlank="1" showInputMessage="1" showErrorMessage="1" sqref="K31:K32 K7:K29">
      <formula1>42005</formula1>
    </dataValidation>
    <dataValidation type="list" allowBlank="1" showInputMessage="1" showErrorMessage="1" sqref="I7:I56">
      <formula1>PONTO_SITUAÇÃO</formula1>
    </dataValidation>
    <dataValidation type="list" allowBlank="1" showInputMessage="1" showErrorMessage="1" sqref="H7:H56">
      <formula1>TEC_DUOT</formula1>
    </dataValidation>
    <dataValidation type="list" allowBlank="1" showInputMessage="1" showErrorMessage="1" sqref="E7:E56">
      <formula1>MODO_EXECUÇÃO</formula1>
    </dataValidation>
    <dataValidation type="list" allowBlank="1" showInputMessage="1" showErrorMessage="1" sqref="F7:F56">
      <formula1>REQUER_PROJETO</formula1>
    </dataValidation>
    <dataValidation type="list" allowBlank="1" showInputMessage="1" showErrorMessage="1" sqref="G7:G56">
      <formula1>TEC_DEE</formula1>
    </dataValidation>
    <dataValidation type="list" allowBlank="1" showInputMessage="1" showErrorMessage="1" sqref="D7:D56">
      <formula1>DEE_Serviços</formula1>
    </dataValidation>
  </dataValidations>
  <printOptions horizontalCentered="1"/>
  <pageMargins left="0.19685039370078741" right="0.19685039370078741" top="0.9055118110236221" bottom="0.70866141732283472" header="0" footer="0"/>
  <pageSetup paperSize="9" scale="49" orientation="landscape" r:id="rId1"/>
  <headerFooter alignWithMargins="0">
    <oddHeader>&amp;L&amp;G</oddHeader>
    <oddFooter>&amp;L&amp;G&amp;R&amp;"Times New Roman,Negrito"Documento de Trabalho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B4:N33"/>
  <sheetViews>
    <sheetView topLeftCell="C1" workbookViewId="0">
      <selection activeCell="J14" sqref="J14"/>
    </sheetView>
  </sheetViews>
  <sheetFormatPr defaultRowHeight="11.25"/>
  <cols>
    <col min="1" max="1" width="9.140625" style="1"/>
    <col min="2" max="2" width="23.42578125" style="1" bestFit="1" customWidth="1"/>
    <col min="3" max="3" width="9.140625" style="1"/>
    <col min="4" max="4" width="17.7109375" style="1" customWidth="1"/>
    <col min="5" max="5" width="3.28515625" style="1" customWidth="1"/>
    <col min="6" max="6" width="17.28515625" style="1" bestFit="1" customWidth="1"/>
    <col min="7" max="7" width="5.140625" style="1" customWidth="1"/>
    <col min="8" max="8" width="17.140625" style="1" bestFit="1" customWidth="1"/>
    <col min="9" max="9" width="5.85546875" style="1" customWidth="1"/>
    <col min="10" max="10" width="21" style="1" customWidth="1"/>
    <col min="11" max="11" width="9.140625" style="1"/>
    <col min="12" max="12" width="14.7109375" style="1" bestFit="1" customWidth="1"/>
    <col min="13" max="13" width="9.140625" style="1"/>
    <col min="14" max="14" width="12.5703125" style="1" customWidth="1"/>
    <col min="15" max="16384" width="9.140625" style="1"/>
  </cols>
  <sheetData>
    <row r="4" spans="2:14">
      <c r="B4" s="13" t="s">
        <v>28</v>
      </c>
      <c r="D4" s="3" t="s">
        <v>16</v>
      </c>
      <c r="E4" s="3"/>
      <c r="F4" s="3" t="s">
        <v>17</v>
      </c>
      <c r="G4" s="3"/>
      <c r="H4" s="3" t="s">
        <v>18</v>
      </c>
      <c r="I4" s="3"/>
      <c r="J4" s="3" t="s">
        <v>22</v>
      </c>
      <c r="K4" s="3"/>
      <c r="L4" s="4" t="s">
        <v>4</v>
      </c>
      <c r="M4" s="4"/>
      <c r="N4" s="4" t="s">
        <v>5</v>
      </c>
    </row>
    <row r="5" spans="2:14">
      <c r="B5" s="14" t="s">
        <v>29</v>
      </c>
      <c r="D5" s="5" t="s">
        <v>23</v>
      </c>
      <c r="E5" s="5"/>
      <c r="F5" s="5" t="s">
        <v>76</v>
      </c>
      <c r="G5" s="5"/>
      <c r="H5" s="5" t="s">
        <v>8</v>
      </c>
      <c r="I5" s="5"/>
      <c r="J5" s="6" t="s">
        <v>68</v>
      </c>
      <c r="K5" s="6"/>
      <c r="L5" s="6" t="s">
        <v>67</v>
      </c>
      <c r="M5" s="6"/>
      <c r="N5" s="7" t="s">
        <v>11</v>
      </c>
    </row>
    <row r="6" spans="2:14">
      <c r="B6" s="14" t="s">
        <v>30</v>
      </c>
      <c r="D6" s="8" t="s">
        <v>15</v>
      </c>
      <c r="E6" s="8"/>
      <c r="F6" s="8" t="s">
        <v>7</v>
      </c>
      <c r="G6" s="8"/>
      <c r="H6" s="8" t="s">
        <v>9</v>
      </c>
      <c r="I6" s="8"/>
      <c r="J6" s="6" t="s">
        <v>21</v>
      </c>
      <c r="K6" s="6"/>
      <c r="L6" s="6" t="s">
        <v>10</v>
      </c>
      <c r="M6" s="6"/>
      <c r="N6" s="7" t="s">
        <v>12</v>
      </c>
    </row>
    <row r="7" spans="2:14">
      <c r="B7" s="14" t="s">
        <v>31</v>
      </c>
      <c r="D7" s="5" t="s">
        <v>6</v>
      </c>
      <c r="E7" s="5"/>
      <c r="F7" s="5" t="s">
        <v>61</v>
      </c>
      <c r="G7" s="5"/>
      <c r="H7" s="5" t="s">
        <v>26</v>
      </c>
      <c r="I7" s="5"/>
      <c r="J7" s="6" t="s">
        <v>20</v>
      </c>
      <c r="K7" s="6"/>
      <c r="L7" s="6" t="s">
        <v>69</v>
      </c>
      <c r="M7" s="6"/>
      <c r="N7" s="7" t="s">
        <v>13</v>
      </c>
    </row>
    <row r="8" spans="2:14">
      <c r="B8" s="14" t="s">
        <v>32</v>
      </c>
      <c r="D8" s="2" t="s">
        <v>24</v>
      </c>
      <c r="F8" s="32" t="s">
        <v>24</v>
      </c>
      <c r="H8" s="2" t="s">
        <v>43</v>
      </c>
      <c r="J8" s="6" t="s">
        <v>19</v>
      </c>
      <c r="N8" s="7" t="s">
        <v>14</v>
      </c>
    </row>
    <row r="9" spans="2:14">
      <c r="B9" s="14" t="s">
        <v>33</v>
      </c>
      <c r="D9" s="2" t="s">
        <v>122</v>
      </c>
      <c r="J9" s="6" t="s">
        <v>65</v>
      </c>
      <c r="N9" s="7" t="s">
        <v>25</v>
      </c>
    </row>
    <row r="10" spans="2:14" ht="20.25" customHeight="1">
      <c r="B10" s="14" t="s">
        <v>34</v>
      </c>
      <c r="D10" s="38" t="s">
        <v>123</v>
      </c>
      <c r="J10" s="6" t="s">
        <v>66</v>
      </c>
      <c r="N10" s="7" t="s">
        <v>71</v>
      </c>
    </row>
    <row r="11" spans="2:14">
      <c r="B11" s="15" t="s">
        <v>35</v>
      </c>
      <c r="J11" s="6" t="s">
        <v>70</v>
      </c>
      <c r="N11" s="7" t="s">
        <v>73</v>
      </c>
    </row>
    <row r="12" spans="2:14">
      <c r="B12" s="14" t="s">
        <v>36</v>
      </c>
      <c r="J12" s="6" t="s">
        <v>25</v>
      </c>
    </row>
    <row r="13" spans="2:14">
      <c r="B13" s="15" t="s">
        <v>40</v>
      </c>
      <c r="I13" s="1" t="s">
        <v>125</v>
      </c>
      <c r="J13" s="6" t="s">
        <v>126</v>
      </c>
    </row>
    <row r="14" spans="2:14">
      <c r="B14" s="14" t="s">
        <v>37</v>
      </c>
      <c r="J14" s="6"/>
    </row>
    <row r="15" spans="2:14">
      <c r="B15" s="20" t="s">
        <v>41</v>
      </c>
      <c r="J15" s="6"/>
    </row>
    <row r="16" spans="2:14">
      <c r="J16" s="6"/>
    </row>
    <row r="22" spans="2:2">
      <c r="B22" s="27" t="s">
        <v>50</v>
      </c>
    </row>
    <row r="23" spans="2:2">
      <c r="B23" s="28" t="s">
        <v>44</v>
      </c>
    </row>
    <row r="24" spans="2:2">
      <c r="B24" s="28" t="s">
        <v>45</v>
      </c>
    </row>
    <row r="25" spans="2:2">
      <c r="B25" s="28" t="s">
        <v>46</v>
      </c>
    </row>
    <row r="26" spans="2:2">
      <c r="B26" s="28" t="s">
        <v>47</v>
      </c>
    </row>
    <row r="27" spans="2:2">
      <c r="B27" s="28" t="s">
        <v>48</v>
      </c>
    </row>
    <row r="28" spans="2:2">
      <c r="B28" s="28" t="s">
        <v>49</v>
      </c>
    </row>
    <row r="29" spans="2:2">
      <c r="B29" s="28" t="s">
        <v>29</v>
      </c>
    </row>
    <row r="30" spans="2:2">
      <c r="B30" s="14" t="s">
        <v>36</v>
      </c>
    </row>
    <row r="31" spans="2:2">
      <c r="B31" s="28" t="s">
        <v>51</v>
      </c>
    </row>
    <row r="32" spans="2:2">
      <c r="B32" s="15" t="s">
        <v>40</v>
      </c>
    </row>
    <row r="33" spans="2:2">
      <c r="B33" s="28" t="s">
        <v>60</v>
      </c>
    </row>
  </sheetData>
  <phoneticPr fontId="1" type="noConversion"/>
  <pageMargins left="0.75" right="0.75" top="1" bottom="1" header="0" footer="0"/>
  <pageSetup paperSize="9" orientation="portrait" r:id="rId1"/>
  <headerFooter alignWithMargins="0"/>
  <tableParts count="8"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7</vt:i4>
      </vt:variant>
    </vt:vector>
  </HeadingPairs>
  <TitlesOfParts>
    <vt:vector size="10" baseType="lpstr">
      <vt:lpstr>PA2016</vt:lpstr>
      <vt:lpstr>Parametros</vt:lpstr>
      <vt:lpstr>Folha3</vt:lpstr>
      <vt:lpstr>DEE_Serviços</vt:lpstr>
      <vt:lpstr>MODO_EXECUÇÃO</vt:lpstr>
      <vt:lpstr>PONTO_SITUAÇÃO</vt:lpstr>
      <vt:lpstr>REQUER_PROJETO</vt:lpstr>
      <vt:lpstr>TEC_DCMO</vt:lpstr>
      <vt:lpstr>TEC_DEE</vt:lpstr>
      <vt:lpstr>TEC_DUOT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CMM</dc:creator>
  <cp:lastModifiedBy>.</cp:lastModifiedBy>
  <cp:lastPrinted>2015-09-30T11:13:18Z</cp:lastPrinted>
  <dcterms:created xsi:type="dcterms:W3CDTF">2011-04-27T11:30:15Z</dcterms:created>
  <dcterms:modified xsi:type="dcterms:W3CDTF">2015-09-30T15:02:00Z</dcterms:modified>
</cp:coreProperties>
</file>